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6440"/>
  </bookViews>
  <sheets>
    <sheet name="Форма запроса (ЦК)" sheetId="1" r:id="rId1"/>
    <sheet name="Списки для заполнения формы" sheetId="6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1" hidden="1">'Списки для заполнения формы'!$A$3:$A$7</definedName>
    <definedName name="_xlnm._FilterDatabase" localSheetId="0" hidden="1">'Форма запроса (ЦК)'!$A$6:$AI$45</definedName>
  </definedNames>
  <calcPr calcId="145621"/>
</workbook>
</file>

<file path=xl/calcChain.xml><?xml version="1.0" encoding="utf-8"?>
<calcChain xmlns="http://schemas.openxmlformats.org/spreadsheetml/2006/main">
  <c r="AR51" i="1" l="1"/>
  <c r="O38" i="1" l="1"/>
  <c r="O46" i="1" s="1"/>
  <c r="P38" i="1"/>
  <c r="Q38" i="1"/>
  <c r="R38" i="1"/>
  <c r="S38" i="1"/>
  <c r="S46" i="1" s="1"/>
  <c r="T38" i="1"/>
  <c r="U38" i="1"/>
  <c r="V38" i="1"/>
  <c r="V46" i="1" s="1"/>
  <c r="W38" i="1"/>
  <c r="W46" i="1" s="1"/>
  <c r="X38" i="1"/>
  <c r="Y38" i="1"/>
  <c r="Z38" i="1"/>
  <c r="AA38" i="1"/>
  <c r="AA46" i="1" s="1"/>
  <c r="AC38" i="1"/>
  <c r="AC46" i="1" s="1"/>
  <c r="AD38" i="1"/>
  <c r="AD46" i="1" s="1"/>
  <c r="AE38" i="1"/>
  <c r="AE46" i="1" s="1"/>
  <c r="AF38" i="1"/>
  <c r="AF46" i="1" s="1"/>
  <c r="AG38" i="1"/>
  <c r="AG46" i="1" s="1"/>
  <c r="AH38" i="1"/>
  <c r="AI38" i="1"/>
  <c r="AI46" i="1" s="1"/>
  <c r="AJ38" i="1"/>
  <c r="AJ46" i="1" s="1"/>
  <c r="AK38" i="1"/>
  <c r="AK46" i="1" s="1"/>
  <c r="AL38" i="1"/>
  <c r="AM38" i="1"/>
  <c r="AM46" i="1" s="1"/>
  <c r="AN38" i="1"/>
  <c r="AN46" i="1" s="1"/>
  <c r="AO38" i="1"/>
  <c r="AO46" i="1" s="1"/>
  <c r="AP38" i="1"/>
  <c r="AP46" i="1" s="1"/>
  <c r="AQ38" i="1"/>
  <c r="AR38" i="1"/>
  <c r="AR46" i="1" s="1"/>
  <c r="AS38" i="1"/>
  <c r="AT38" i="1"/>
  <c r="AT46" i="1" s="1"/>
  <c r="AU38" i="1"/>
  <c r="N38" i="1"/>
  <c r="N46" i="1"/>
  <c r="AQ46" i="1"/>
  <c r="AS46" i="1"/>
  <c r="P46" i="1"/>
  <c r="Q46" i="1"/>
  <c r="R46" i="1"/>
  <c r="T46" i="1"/>
  <c r="U46" i="1"/>
  <c r="X46" i="1"/>
  <c r="Y46" i="1"/>
  <c r="Z46" i="1"/>
  <c r="AH46" i="1"/>
  <c r="AL46" i="1"/>
  <c r="AB22" i="1" l="1"/>
  <c r="AB38" i="1" l="1"/>
  <c r="AB46" i="1" s="1"/>
</calcChain>
</file>

<file path=xl/sharedStrings.xml><?xml version="1.0" encoding="utf-8"?>
<sst xmlns="http://schemas.openxmlformats.org/spreadsheetml/2006/main" count="736" uniqueCount="444">
  <si>
    <t>ФИО и контактный телефон ответственного специалиста от центра</t>
  </si>
  <si>
    <t>проведение консультаций об имеющихся возможностях по трудоустройству</t>
  </si>
  <si>
    <t>организация временной занятости студентов, в том числе в летний период</t>
  </si>
  <si>
    <t>содействие поиску работы</t>
  </si>
  <si>
    <t>организация практик</t>
  </si>
  <si>
    <t>психологическая поддержка выпускников</t>
  </si>
  <si>
    <t>проведение ярмарок вакансий</t>
  </si>
  <si>
    <t>организация и проведение ярмарок вакансий для обучающихся и выпускников</t>
  </si>
  <si>
    <t>профориентационная работа</t>
  </si>
  <si>
    <t>сопровождение выпускников при их обращении в органы службы занятости</t>
  </si>
  <si>
    <t>ведение мониторинга трудоустройства</t>
  </si>
  <si>
    <t>проведение экскурсий на предприятия для обучающихся и выпускников</t>
  </si>
  <si>
    <t>информирование студентов и выпускников о состоянии и тенденциях рынка труда</t>
  </si>
  <si>
    <t>вовлечение в трудовую деятельность выпускников, испытывающих трудности в поиске работы, включая инвалидов</t>
  </si>
  <si>
    <t>формирование банка вакансий</t>
  </si>
  <si>
    <t>предоставление выпускникам доступа к банку вакансий</t>
  </si>
  <si>
    <t>содействие занятости выпускников из числа женщин, имеющих детей, и совмещению трудовой деятельности с семейными обязанностями</t>
  </si>
  <si>
    <t>предоставление гранта на предпринимательскую деятельность</t>
  </si>
  <si>
    <t>повышение квалификации и профессиональная переподготовка выпускников</t>
  </si>
  <si>
    <t>обучение предпринимательским навыкам</t>
  </si>
  <si>
    <t>поиск вариантов социального партнерства с предприятиями, организациями и учреждениями</t>
  </si>
  <si>
    <t>содействие в формировании студентами и выпускниками портфолио</t>
  </si>
  <si>
    <t>обучение студентов и выпускников навыкам делового общения, самопрезентации для участия в собеседованиях</t>
  </si>
  <si>
    <t>проведение конкурсов, направленных на профессиональную агитацию и мотивирование выпускников к трудоустройству</t>
  </si>
  <si>
    <t>оказание содействия выпускникам, не имеющим работы, в подготовке и размещении резюме</t>
  </si>
  <si>
    <t>предоставление информации об особенностях ведения деятельности в форме самозанятости</t>
  </si>
  <si>
    <t>проведение конкурсов профессионального мастерства</t>
  </si>
  <si>
    <t>предоставление информации об особенностях ведения предпринимательской деятельности</t>
  </si>
  <si>
    <t>проведение для выпускников встреч с представителями профессий</t>
  </si>
  <si>
    <t>проведение опроса (беседы, интервью, анкетирование) обучающихся и выпускников в целях определения уровня удовлетворенности качеством работы по содействию трудоустройству</t>
  </si>
  <si>
    <t>организация стажировок</t>
  </si>
  <si>
    <t>проведение конференций, семинаров, круглых столов, посвященных вопросам содействия занятости выпускников</t>
  </si>
  <si>
    <t>системная работа с привлечением рекрутинговых агентств, крупных IT компаний-агрегаторов</t>
  </si>
  <si>
    <t>ведение горячей линии по содействию трудоустройству</t>
  </si>
  <si>
    <t>предоставление выпускникам предыдущих лет доступа к оборудованию, к учебным материалам</t>
  </si>
  <si>
    <t>проведение для выпускников предыдущих лет занятий, курсов по освоенной образовательной программе в целях актуализации полученных знаний, умений, навыков</t>
  </si>
  <si>
    <t>проведение групповых социально-психологических тренингов для обучающихся и выпускников по вопросам трудоустройства и поведения на рынке труда, адаптации к профессиональной деятельности</t>
  </si>
  <si>
    <t>оказание правовой помощи выпускникам по вопросам занятости</t>
  </si>
  <si>
    <t>построение индивидуальных траекторий профессионального развития для студентов и выпускников</t>
  </si>
  <si>
    <t>тьюторское сопровождение выпускников</t>
  </si>
  <si>
    <t>проведение конкурсов лучших предпринимательских идей</t>
  </si>
  <si>
    <t>проведение кейс-чемпионатов с участием в числе экспертов заинтересованных представителей работодателей</t>
  </si>
  <si>
    <t>профессиональное консультирование, выявление профессиональных планов и намерений</t>
  </si>
  <si>
    <t>внедрение оценочного листа по итогам прохождения студентов практики, стажировки</t>
  </si>
  <si>
    <t>реализация проектов и организация конкурсов, направленных на содействие занятости выпускников, обеспечение участия выпускников в таких проектах (Профстажировки 2.0, ProfStories и др.).</t>
  </si>
  <si>
    <t>ведение личных дел обучающихся и выпускников с отслеживанием профессионального развития, учетом оказанных мер поддержки по содействию трудоустройству</t>
  </si>
  <si>
    <t>обучение (в том числе с использованием ресурсов центров занятости населения) основам предпринимательской деятельности</t>
  </si>
  <si>
    <t>предоставление выпускникам информации о платформах дистанционного обучения, и иных источниках информации в сети «Интернет», посредством которых они могут актуализировать полученные знания (Открытое образование, Coursera, Stepik, собственные платформы организации и др.)</t>
  </si>
  <si>
    <t>реализация мероприятий по развитию добровольчества и волонтерства, поддержке молодежных инициатив</t>
  </si>
  <si>
    <t>проведение профессиональных тестирований, диагностик</t>
  </si>
  <si>
    <t>содействие с участием представителей работодателей формированию корпоративной культуры у студентов</t>
  </si>
  <si>
    <t xml:space="preserve">Ссылка на положение о центре и иные документы, регламентирующие деятельность центра </t>
  </si>
  <si>
    <t>Список 1 - Задачи, которые решает центр</t>
  </si>
  <si>
    <t>Список 2 - Предмет соглашения</t>
  </si>
  <si>
    <t>06</t>
  </si>
  <si>
    <t>08</t>
  </si>
  <si>
    <t>09</t>
  </si>
  <si>
    <t>10</t>
  </si>
  <si>
    <t>16</t>
  </si>
  <si>
    <t>17</t>
  </si>
  <si>
    <t>18</t>
  </si>
  <si>
    <t>27</t>
  </si>
  <si>
    <t>28</t>
  </si>
  <si>
    <t>29</t>
  </si>
  <si>
    <t>30</t>
  </si>
  <si>
    <t>31</t>
  </si>
  <si>
    <t>32</t>
  </si>
  <si>
    <t>Сбор и анализ потребностей работодателей в специалистах</t>
  </si>
  <si>
    <t>Привлечение работодатетелей к участию в качестве экспертов: в демонстрационном экзамене</t>
  </si>
  <si>
    <t>Привлечение работодатетелей к участию в качестве экспертов: в государственной итоговой аттестации</t>
  </si>
  <si>
    <t>Содействие организации практической подготовки студентов</t>
  </si>
  <si>
    <t>Организация стажировок для студентов и выпускников</t>
  </si>
  <si>
    <t>поиск партнеров из числа работодателей и их объединений и заключение с ними соглашений по направлениям содействия занятости</t>
  </si>
  <si>
    <t>Привлечение работодатетелей к участию в качестве экспертов: в конкурсах и олимпиадах</t>
  </si>
  <si>
    <t>Участие в организации дополнительного профессионального образования для выпускников</t>
  </si>
  <si>
    <t>Участие в ведении рекламной деятельности</t>
  </si>
  <si>
    <t>реализация мероприятий по профессиональной ориентации обучающихся общеобразовательных организаций</t>
  </si>
  <si>
    <t>Участие в корректировке учебных планов в соответствии с требованиями работодателей</t>
  </si>
  <si>
    <t>Посредничество при заключении студентом договора о целевом обучении</t>
  </si>
  <si>
    <t>Привлечение работодатетелей к участию в реализации образовательного процесса</t>
  </si>
  <si>
    <t>оказание содействия в привлечении работодателей к участию в разработке и реализации профессиональных образовательных программ</t>
  </si>
  <si>
    <t>Центры карьеры (центры содействия трудоустройству выпускников) профессиональных образовательных организаций</t>
  </si>
  <si>
    <t>В соответствии с приказом Министерства общего и профессионального образования Российской Федерации от 12.05.1999 № 1283 "О создании Центра содействия занятости учащейся молодежи и трудоустройству выпускников учреждений профессионального образования", приказом Министерства образования и науки Российской Федерации от 16.10.2001 № 3366 "О программе "Содействие трудоустройству и адаптации к рынку труда выпускников учреждений профессионального образования" в субъектах Российской Федерации должны быть созданы центры содействия трудоустройству выпускников</t>
  </si>
  <si>
    <t>Размещаются на сайте ПОО. Ссылка не повторяет адрес основного сайта образовательной организации, а ведет напрямую к указанным документам</t>
  </si>
  <si>
    <t xml:space="preserve">Ссылка на план мероприятий по содействию занятости выпускников </t>
  </si>
  <si>
    <t xml:space="preserve">(в отсутствие плана мероприятий указывается "0")
Размещаются на сайте ПОО. Ссылка не повторяет адрес основного сайта образовательной организации, а ведет напрямую к указанным документам
</t>
  </si>
  <si>
    <t>11</t>
  </si>
  <si>
    <t>12</t>
  </si>
  <si>
    <t>Каналы доведения информации до студентов и выпускников о проводимых центром карьеры мероприятиях</t>
  </si>
  <si>
    <t>по составлению резюме</t>
  </si>
  <si>
    <t>по профессиональному тестированию, профессиональной диагностике</t>
  </si>
  <si>
    <t>13</t>
  </si>
  <si>
    <t>14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</si>
  <si>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</si>
  <si>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</si>
  <si>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</si>
  <si>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</si>
  <si>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</si>
  <si>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</si>
  <si>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</si>
  <si>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</si>
  <si>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</si>
  <si>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по построению траектории профессионального развития</t>
  </si>
  <si>
    <t>Наименование центра карьеры, созданного на базе ПОО</t>
  </si>
  <si>
    <t>по подбору вакансий</t>
  </si>
  <si>
    <t>по подготовке к собеседованию</t>
  </si>
  <si>
    <t>всего</t>
  </si>
  <si>
    <t>33</t>
  </si>
  <si>
    <t>34</t>
  </si>
  <si>
    <t>35</t>
  </si>
  <si>
    <t>36</t>
  </si>
  <si>
    <t>Предусмотрен</t>
  </si>
  <si>
    <t>Не предусмотрен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</si>
  <si>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</si>
  <si>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</si>
  <si>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</si>
  <si>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</si>
  <si>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</si>
  <si>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</si>
  <si>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</si>
  <si>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</si>
  <si>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</si>
  <si>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</si>
  <si>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Официальный сайт образовательной организации</t>
  </si>
  <si>
    <t>Стенд в образовательной организации</t>
  </si>
  <si>
    <t>Группы в социальных сетях</t>
  </si>
  <si>
    <t>Чаты в социальных сетях и (или) мессенджерах</t>
  </si>
  <si>
    <t>Через сотрудников образовательных организаций</t>
  </si>
  <si>
    <t>По электронной почте</t>
  </si>
  <si>
    <t>Список 3 - Выпадающие</t>
  </si>
  <si>
    <t>Используется</t>
  </si>
  <si>
    <t>Не используется</t>
  </si>
  <si>
    <t>трудоустроились по трудовому договору или договору ГПХ</t>
  </si>
  <si>
    <t>стали индивидуальными предпринимателями</t>
  </si>
  <si>
    <t>установлен налог на профессиональный доход (самозанятые)</t>
  </si>
  <si>
    <t>трудоустроены в рамках соглашения, заключенного с центрами занятости населения</t>
  </si>
  <si>
    <t>Тренинги</t>
  </si>
  <si>
    <t>Ярмарки вакансий</t>
  </si>
  <si>
    <t>Групповые собеседования с работодателями</t>
  </si>
  <si>
    <t xml:space="preserve">
Экскурсии на предприятия</t>
  </si>
  <si>
    <t>Численность выпускников 2021 года, окончивших службу в армии по призыву, которым оказана адресная помощь, в чел.</t>
  </si>
  <si>
    <t>ед.</t>
  </si>
  <si>
    <t>чел.</t>
  </si>
  <si>
    <t>чел., начиная с даты выпуска</t>
  </si>
  <si>
    <t xml:space="preserve">В плане мероприятий предусмотрены целевые показатели, характеризующие эффективность реализуемых мероприятий </t>
  </si>
  <si>
    <t>в чел.</t>
  </si>
  <si>
    <t>дней</t>
  </si>
  <si>
    <t>Внесите описание, какие целевые показатели предусмотрены. В случае, если целевые показатели не предусмотрены, внесите значение "0".</t>
  </si>
  <si>
    <t>Электронная почта центра карьеры</t>
  </si>
  <si>
    <t>Необходимо внести адрес электронной почты, к которой имеет доступ ответственный специалист от центра</t>
  </si>
  <si>
    <t>ФИО, мобильный номер телефона с предустановленным мессенджером Telegram</t>
  </si>
  <si>
    <t>Дни карьеры (по количеству дней)</t>
  </si>
  <si>
    <t>Необходимо выбрать вариант ответа и выпадающего списка: "Используется" или "Не используется"</t>
  </si>
  <si>
    <t>один человек, получивший указанную в графе помощь дважды и более, учитывается один раз</t>
  </si>
  <si>
    <t>один человек, получивший указанную в графе помощь дважды и более, учитывается один ра
Пример механизма распределения выпускников - приказ Минобразования Новосибирской области от 18 июня 2020 г. № 1335 «Об утверждении Положения об организации содействия трудоустройству выпускников государственных профессиональных образовательных организаций Новосибирской области, подведомственных министерству образования Новосибирской области»</t>
  </si>
  <si>
    <t>один человек, принявший участие в мероприятии, указанном в графе, дважды и более, учитывается один раз
чел.</t>
  </si>
  <si>
    <t>При отсутствии банка ваканский указывается "0" 
ед.</t>
  </si>
  <si>
    <t>Количество актуальных вакансий в банке вакансий центра карьеры, требующих наличия среднего профессионального образования у соискателя (без учета вакансий, размещенных в открытом доступе в сети Интернет, в том числе через агрегаторы вакансий - "Работу в России", hh.ru и т.д.)</t>
  </si>
  <si>
    <t>по направлению на стажировку и (или) на работу (по распределению) к конкретному работодателю (механизм выдачи направлений не идентичен подбору вакансий и должен быть закреплен в соответствующих документах - соглашениях с работодателями, НПА субъекта Российской Федерации и т.д.)</t>
  </si>
  <si>
    <r>
      <t xml:space="preserve">Строго в соответствии с утвержденным положением о центре карьеры. 
</t>
    </r>
    <r>
      <rPr>
        <b/>
        <i/>
        <sz val="11"/>
        <rFont val="Times New Roman"/>
        <family val="1"/>
        <charset val="204"/>
      </rPr>
      <t xml:space="preserve">Не допускается </t>
    </r>
    <r>
      <rPr>
        <i/>
        <sz val="11"/>
        <rFont val="Times New Roman"/>
        <family val="1"/>
        <charset val="204"/>
      </rPr>
      <t>указывать должностное лицо, учебный отдел, отдел практики и иные отделы, из наименований и положений которых не следует, что они реализуют задачи центра карьеры (изложены в письме Минпросвещения России от 21.05.2020 № ГД-500/05)</t>
    </r>
  </si>
  <si>
    <t>Проведен</t>
  </si>
  <si>
    <t>Не проведен</t>
  </si>
  <si>
    <t>47</t>
  </si>
  <si>
    <t>общая численность студентов и выпускников, принявших участие в мероприятиях (каждый студент или выпускник уччитывается только один раз, то есть сумма граф 42-46 может превышать число по графе 41)
чел.</t>
  </si>
  <si>
    <t xml:space="preserve">Наименование организации 
</t>
  </si>
  <si>
    <t>перечислить</t>
  </si>
  <si>
    <t>48</t>
  </si>
  <si>
    <t>49</t>
  </si>
  <si>
    <t>50</t>
  </si>
  <si>
    <t>51</t>
  </si>
  <si>
    <t>52</t>
  </si>
  <si>
    <t xml:space="preserve">Партнерские организации, оказывающие содействие в трудоустройстве инвалидов  </t>
  </si>
  <si>
    <t>Численность выпускников 2023 года, которым центром карьеры оказана адресная помощь, чел. (всего)</t>
  </si>
  <si>
    <t>Численность выпускников 2023 года, охваченных деятельностью центра карьеры</t>
  </si>
  <si>
    <t>Численность ожидаемых выпускников 2024 года, охваченных деятельностью центра карьеры</t>
  </si>
  <si>
    <t>Численность студентов (кроме ожидаемого выпуска 2024 г.), охваченных деятельностью центра карьеры</t>
  </si>
  <si>
    <r>
      <t xml:space="preserve">Из общей численности выпускников 2023 года, которым центром карьеры оказана адресная помощь (гр. 23):
</t>
    </r>
    <r>
      <rPr>
        <i/>
        <sz val="12"/>
        <rFont val="Times New Roman"/>
        <family val="1"/>
        <charset val="204"/>
      </rPr>
      <t>сумма по гр. 24-29 может не соответствовать общей численности</t>
    </r>
    <r>
      <rPr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выпускников, которым оказана адресная помощь</t>
    </r>
  </si>
  <si>
    <t>Из общей численности выпускников 2023 года, которым центром карьеры оказана адресная помощь</t>
  </si>
  <si>
    <t>Новые практики по содействию занятости выпускников,  которые были освоены  центром содействия трудоустройству выпускников в 2022-2023гг.</t>
  </si>
  <si>
    <t>Количество работодателей, с которыми в 2023 г. при участии центра карьеры заключены соглашения о сотрудничестве, одним из предметов (или предметом) которого является трудоустройство  (без учета соглашений об организации практической подготовки, допускающих прохождение практической подготовки с заключнием срочного трудового договора)</t>
  </si>
  <si>
    <t>Количество мероприятий, проведенных в первом полугодии 2023 г.</t>
  </si>
  <si>
    <t>Охват мероприятиями студентов и выпускников, в первом полугодии 2023г.</t>
  </si>
  <si>
    <t>Численность студентов и выпускников, принявших участие в мероприятиях, проведенных в первом полугодии 2023 г.</t>
  </si>
  <si>
    <t>Количество обучающихся образовательной организации, прошедших процедуру ДЭ за учебный год 2022/2023</t>
  </si>
  <si>
    <t>Численность выпускников, заключивших целевые договора в 2023г.</t>
  </si>
  <si>
    <t>чел</t>
  </si>
  <si>
    <t>Численность выпускников  2022/2023гг.прошедших курсы повышения квалификации, профессиональной переподготовки ( в том числе на коммерческой основе)</t>
  </si>
  <si>
    <t>Численность выпускников 2022/ 2023гг. трудоустроенных на предпрятия ОПК за отчетный период</t>
  </si>
  <si>
    <t>ГПОУ ЯО Ярославский техникум радиоэлектроники и телекоммуникаций</t>
  </si>
  <si>
    <t>Служба содействия трудоустройству выпускников ГПОУ ЯО Ярославский техникум радиоэлектроники и телекоммуникаций</t>
  </si>
  <si>
    <t>yartrt.yaroslavl@yarregion.ru</t>
  </si>
  <si>
    <t>Манилова Н.В., 46-66-33</t>
  </si>
  <si>
    <t xml:space="preserve">О службе содействия трудоустройству.pdf (yartrt.ru)
yartrt.ru - Нормативные документы ССТВ
</t>
  </si>
  <si>
    <t>Мониторинг трудоустройства выпускников 2021-2022гг</t>
  </si>
  <si>
    <t>ГПОУ ЯО Великосельский аграрный колледж</t>
  </si>
  <si>
    <t>Служба содействия трудоустройства выпускников</t>
  </si>
  <si>
    <t>sovetova-2017@bk.ru</t>
  </si>
  <si>
    <t>Балкова Юлия Дмитриевна, 89605328210</t>
  </si>
  <si>
    <t>Количество трудоустроившихся выпускников, в течении одного года после окончания обучения;количество выпускников, продолживиших обучение</t>
  </si>
  <si>
    <t>нет</t>
  </si>
  <si>
    <t>ГПОУ ЯО Ярославский градостроительный колледж</t>
  </si>
  <si>
    <t>Служба содействия трудоустройству выпускников</t>
  </si>
  <si>
    <t>g.voronina@sttec.yar.ru</t>
  </si>
  <si>
    <t>Менеджер ССТВ, Воронина Галина Ивановна, 89206577878; Руководитель ССТВ Колотухин Олег Владимирович, 89109763265</t>
  </si>
  <si>
    <t>1. Размещение резюме на сайте Кадрового Центра Минстроя; 2. Консультирование по получению статуса самозаятый и ИП; 3. Выработан алгоритм построения взаимоотношений между ССТВ, кураторами групп и выпускниками; 4. Регистрация выпускников и студентов на сайте "Работа в России" ; 5. Посещение Всеоссийского этапа Ярмарки вакансий июнь 2023</t>
  </si>
  <si>
    <t>за адресной помощью лично не обращались; при обзвоне и сборе информации о занятости от помощи в трудоустройстве отказывались; выпускники 2022 еще не вернулись из армии</t>
  </si>
  <si>
    <t>ГПОУ ЯО Даниловский политехнический колледж</t>
  </si>
  <si>
    <t>Центр содействия по трудоустройству выпускников ГПОУ ЯО Даниловского политехнического колледжа</t>
  </si>
  <si>
    <t>scheynowalyuba@yandex.ru</t>
  </si>
  <si>
    <t>Шейнова Любоввь Викторовна, 89056300426</t>
  </si>
  <si>
    <t xml:space="preserve">https://dapt.ru//trudoustroystvo_vipusknikov_dokumenti/polozhenie_o_tsentre_sodeystviya_trudoustroystvu_vipusknikov.pdf </t>
  </si>
  <si>
    <t xml:space="preserve">https://dapt.ru//trudoustroystvo_vipusknikov_dokumenti/plan_raboti_v_trudoustroystvo.pdf </t>
  </si>
  <si>
    <t>работа по профориентации и трудоустройству выпускников колледжа и профессиональному становлению, а так же мониторинг трудовой деятельности выпускников.</t>
  </si>
  <si>
    <t>ОАО "РЖД"</t>
  </si>
  <si>
    <t>ГПОАУ ЯО Любимский аграрно-политехнический колледж</t>
  </si>
  <si>
    <t>lapk.lubim@yarregion.ru</t>
  </si>
  <si>
    <t>Веселова Елена Валентиновна, 8-910-826-04-42</t>
  </si>
  <si>
    <t xml:space="preserve">https://pu47.edu.yar.ru/sluzhba_sodeystviya_trudoustroystvu_v_47.html </t>
  </si>
  <si>
    <t>https://pu47.edu.yar.ru/sluzhba_sodeystviya_trudoustroystvu_v_47.html</t>
  </si>
  <si>
    <t>не осваивались</t>
  </si>
  <si>
    <t>ГПОАУ ЯО Заволжский политехнический колледж</t>
  </si>
  <si>
    <t>Служба содействия трудоустройства выпускников ГПОАУ ЯО Заволжского политехнического колледжа</t>
  </si>
  <si>
    <t>zpugachev@yandex.ru</t>
  </si>
  <si>
    <t>Пугачев Вячеслав Васильевич</t>
  </si>
  <si>
    <t>https://zavpk.edu.yar.ru/polozhenie_o_sod_trudoustr.pdf</t>
  </si>
  <si>
    <t>https://drive.google.com/file/d/1WECqd328S7pdrjU_3p7Q_B2h5qRWkKJC/view?usp=sharing</t>
  </si>
  <si>
    <t xml:space="preserve"> Формирование банка вакансий,   взаимодействие с социальными партнерами в сфере трудоустройства, проведение экскурсий на предприятия для обучающихся и выпускников,  ведение мониторинга трудоустройства,содействие в формировании студентами и выпускниками портфолио</t>
  </si>
  <si>
    <t>Проведение демонстрационных экзаменов в качестве ГИА, главный эксперт, линейные эксперты - представители работодателей.</t>
  </si>
  <si>
    <t>ОАО Комбинат социального питания</t>
  </si>
  <si>
    <t>ГПОУ ЯО Рыбинский колледж городской инфраструктуры</t>
  </si>
  <si>
    <t>Центр содействия трудоустройству выпускников</t>
  </si>
  <si>
    <t>viktoriaviktor1982@gmail.com</t>
  </si>
  <si>
    <t>Гладкова Виктория Викторовна 8-980-771-98-48</t>
  </si>
  <si>
    <t>https://rkgi.edu.yar.ru/</t>
  </si>
  <si>
    <t>Лично на 2 и 3 курсе проводила лекции по дисциплине Эффективное поведение на рынке труда, где со студентами учились писать резюме, подбирать вакансии и проходить собеседования. Знакомились с трудовым договором, с презентационными документами. Плотное сотрудничество с центром занятости города Рыбинска, которыми неединожды за год проводились занятия Алгоритм поиска работы. Экскурсии на предприятия, знакомство с работодателями, участие в Ярмарках вакансий.</t>
  </si>
  <si>
    <t>ГПОУ ЯО Мышкинский политехнический колледж</t>
  </si>
  <si>
    <t>Центр трудоустройства выпускников ГПОУ ЯО Мышкинского политехнического колледжа</t>
  </si>
  <si>
    <t>mpk.myshkin@yarregion.ru</t>
  </si>
  <si>
    <t>Олейникова Ксения Валерьевна, зам.по УПР, 89622001001 olejnikova.ksyunya@mail.ru</t>
  </si>
  <si>
    <t>https://cms2.edu.yar.ru/docviewer/?url=https%3A%2F%2Fpu34-msh.edu.yar.ru%2Fpolozhenie_o_rabote_tsentra_sodeystviya_trudoustroystvu.docx&amp;name=%20%20</t>
  </si>
  <si>
    <t>https://pu34-msh.edu.yar.ru/plan_meropriyatiy_na_22-12_16.pdf</t>
  </si>
  <si>
    <t>https://pu34-msh.edu.yar.ru/</t>
  </si>
  <si>
    <t>используется</t>
  </si>
  <si>
    <t>в настоящее время выпускники устраиваются</t>
  </si>
  <si>
    <t>ГПОАУ ЯО Рыбинский профессионально-педагогический колледж</t>
  </si>
  <si>
    <t>Служба содействия трудоустройству выпускников ГПОАУ ЯО Рыбинского профессионально-педагогического колледжа</t>
  </si>
  <si>
    <t>Давидонис Татьяна Александровна, 8(4855)222-206, 8-920-101-67-19</t>
  </si>
  <si>
    <t>https://www.gou-rpk.ru/graduate/association/</t>
  </si>
  <si>
    <t>ГКУ ЯО "Центр занятости населения города Рыбинска"</t>
  </si>
  <si>
    <t>ГПОУ Ярославский колледж индустрии питания</t>
  </si>
  <si>
    <t>Центр содействия трудоустройства выпускников</t>
  </si>
  <si>
    <t>yarkip.yaroslavl@yarregion.ru</t>
  </si>
  <si>
    <t>Алеева Наталия Алексеевна 8-930-122-70-20</t>
  </si>
  <si>
    <t>https://yar-kip.edu.yar.ru/trudoustroystvo_/trudoustroystvo.html</t>
  </si>
  <si>
    <t xml:space="preserve">"Используется" </t>
  </si>
  <si>
    <t>"Дни карьеры"</t>
  </si>
  <si>
    <t>ГПОУ ЯО Ярославаский коллледж управлления и профессиональных технологий</t>
  </si>
  <si>
    <t>Центр содействия занятости обучающихся и трудоустройству выпускников</t>
  </si>
  <si>
    <t>fedenkova.galina@yandex.ru</t>
  </si>
  <si>
    <t xml:space="preserve">Феденкова Галина Вячеславовна 8-960 -536-53-33 </t>
  </si>
  <si>
    <t>Работает кол-центр при ЦСТВ</t>
  </si>
  <si>
    <t>МУ КЦСОН заволжского района; ООО " Дека",  ООО "Тампо Трафарет"</t>
  </si>
  <si>
    <t>ГПОАУ ЯО "Ярославский промышленно-экономический колледж им.Н.П.Пастухова"</t>
  </si>
  <si>
    <t>Служба содействия трудоустройству выпускников ГПОАУ ЯО "Ярославский промышленно-экономический колледж им. Н.П. Пастухова"</t>
  </si>
  <si>
    <t>ponomarev@ypec.ru</t>
  </si>
  <si>
    <t>Пономарев Евгений Александрович, 8-980-744-46-78</t>
  </si>
  <si>
    <t>https://www.ypec.ru/files/docs/normdoc/poloj-trudoustr.pdf</t>
  </si>
  <si>
    <t>http://www.ypec.ru/files/docs/plan-rab-sl-tr.pdf</t>
  </si>
  <si>
    <t>Трудоустройство 100% выпускников</t>
  </si>
  <si>
    <t>Создание советов по взаимодействию с работодателями (в том числе отраслевых), межведомственных рабочих групп, которые будут рассматривать вопросы занятости выпускников (в том числе по конкретным областям образования) Выявление групп риска (категорий выпускников, профессий и специальностей, с которыми сопряжен наибольший риск нетрудоустройства) и проработка универсальных и адресных мер по содействию в их трудоустройстве Формирование реестра выпускников, находящихся под риском нетрудоустройства Формирование реестра выпускников, завершающих прохождение военной службы по призыву</t>
  </si>
  <si>
    <t>-</t>
  </si>
  <si>
    <t>ГПОУ ЯО Рыбинский лесотехнический коледж</t>
  </si>
  <si>
    <t>Служба содействия трудоустройству выпускников ГПОУ ЯО Рыбинского лесотехнического колледжа</t>
  </si>
  <si>
    <t>les-teh@yandex.ru</t>
  </si>
  <si>
    <t>Кируца Елена Ивановна, 89051391170</t>
  </si>
  <si>
    <t>https://lteh-ryb.edu.yar.ru/trudoustroystvo_vipusknikov.html</t>
  </si>
  <si>
    <t>https://lteh-ryb.edu.yar.ru/docs/dokumenti_22_23/plan_sstv_22-23.pdf</t>
  </si>
  <si>
    <t>Организация конкурсных площадок по 3 компетенциям Регионального этапа Чемпионата по профессиональному мастерству «Профессионалы» в Ярославской области с привлечением работодателей; использование интернет-ресурсов для поиска вакансий, рекомендованных ДО ЯО</t>
  </si>
  <si>
    <t>sveta160396@mail.ru</t>
  </si>
  <si>
    <t>Власова Светлана Александровна, 89038298665</t>
  </si>
  <si>
    <t>https://rostov-pc.edu.yar.ru/sluzhba_trudoustroystvaa/sluzhba_trudoustroystva.html</t>
  </si>
  <si>
    <t>работа в рамках производственной практики с дальнейшим трудоустройством, выполнения работ у работодателя в период учебы по согласованию,групповые консультации по
вопросам самопрезентации, конкурсы "Лучший учитель (воспитатель, специалист по социальной работе) совместно с работодателями, решение кейс-заданий по вопросам трудоустройства, мероприятия по развитию добровольчества и волонтерства, поддержке молодежных инициатив</t>
  </si>
  <si>
    <t xml:space="preserve">Всероссийское общество слепых Ростов Великий </t>
  </si>
  <si>
    <t>komarovaev@list.ru</t>
  </si>
  <si>
    <t>Комарова Екатерина Викторовна 89109763349</t>
  </si>
  <si>
    <t>https://pl19uglich.ru/svedeniya_ob_obrazovatelnoy_organizatsii/trudoustroystvo.html</t>
  </si>
  <si>
    <t>ГПОАУ ЯО Ярославский колледж гостиничного и строительного сервиса</t>
  </si>
  <si>
    <t>pu101.yaroslavl@yarregion.ru</t>
  </si>
  <si>
    <t>Шитов Артем Викторович</t>
  </si>
  <si>
    <t>https://pu10.edu.yar.ru/trudoustroystvo/tsentr_sodeystviya_trudoust_46.html</t>
  </si>
  <si>
    <t>Рабочая группа по содействию в трудоустройстве</t>
  </si>
  <si>
    <t>vlkorf@yandex.ru</t>
  </si>
  <si>
    <t>Смирнов Владимир Евгеньевич, 89605413191</t>
  </si>
  <si>
    <t>https://yar-pk.edu.yar.ru//trudoustroystvo/normativno_pravovie_dokumenti.html</t>
  </si>
  <si>
    <t>https://yar-pk.edu.yar.ru/tsentr_organizatsionno_mass_51/normativnie_dokumenti/plan_deyatelnosti_rabochey_gruppi_po_sodeystviyu_v_trudoustroystve_vipusknikov_na_2022-2023_uchebniy_god.pdf</t>
  </si>
  <si>
    <t>приглашение представителей работодателя (директоров школ, заведующих детскими садами), заинтересованных в закрытии вакансий на экзамены (квалификационные) по профессиональным модулям в качестве членов экзаменационных комиссий</t>
  </si>
  <si>
    <t>ГПОУ ЯО Ярославский торгово-экономический колледж</t>
  </si>
  <si>
    <t>zvpr2@yandex.ru</t>
  </si>
  <si>
    <t>https://yatec.edu.yar.ru/sluzhba_sodeystviya_trudoustroystvu/materiali/polozhenie_o_sluzhbe_sodeystviya.pdf</t>
  </si>
  <si>
    <t>https://yatec.edu.yar.ru/dokumenti_ot_1_sentyabrya_2022/22-23plan_po_trudoustroystvu.pdf</t>
  </si>
  <si>
    <t>Отчеты по трудоустройству</t>
  </si>
  <si>
    <t xml:space="preserve">Взаимодействие с ЦЗН г. Ярославль,  ЦПОПП "Ресурс" г.Ярославль </t>
  </si>
  <si>
    <t>ИП Манухина ДВ ресторан "Иван Васильевич"</t>
  </si>
  <si>
    <t>1.Подготовка виртуальных портфолио студентов и выпускников колледжа  для участия в конкурсе «Лучшее портфолио» - Получение  призовых мест  в 3-х и более номинациях конкурса.; 2. Организация оформления виртуальных портфолио студентов и выпускников колледжа, размещаемых на информационном портале ProfiJump - На информационном портале   ProfiJump  размещено не менее 80%   портфолио, подтвержденных кураторами выпускных и предвыпускных  учебных  групп.;    3. Увеличение количества трудоустроенных выпускников колледжа - Трудоустроены и имеют иную форму занятости (призыв в РА, продолжение обучения)  не менее 80 % выпускников колледжа.</t>
  </si>
  <si>
    <t>http://www.ytuipt.ru/storage/app/media/trudoustroystvo/docs/plan-raboty-tsstv.pdf</t>
  </si>
  <si>
    <t>РППК rppk.rybinsk@yarregion.ru</t>
  </si>
  <si>
    <t>http://www.ytuipt.ru/storage/app/media/trudoustroystvo/o-tsentre-sodeystviya-zanyatosti-obuchayushchikhsya-i-rudoustroystv-vypusknikov.pdf</t>
  </si>
  <si>
    <t xml:space="preserve">Смирнова Ольга Сергеевна 89056327362 </t>
  </si>
  <si>
    <r>
      <t xml:space="preserve">Цель: </t>
    </r>
    <r>
      <rPr>
        <sz val="11"/>
        <color theme="1"/>
        <rFont val="Times New Roman"/>
        <family val="1"/>
        <charset val="204"/>
      </rPr>
      <t xml:space="preserve">содействие выпускникам, 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студентам государственного  профессионального образовательного автономного учреждения Ярославской области Рыбинского  профессионально-педагогического колледжа (далее – колледжа) в трудоустройстве по специальности, профессии.</t>
    </r>
  </si>
  <si>
    <r>
      <t>1)Регистрация студентов на платформе "Работа России"   2)Мероприятия с участием работодателей, специалистов профильных организаций  3)Мероприятия с участием специалистов ГКУ ЯО "Центр занятости населения города Рыбинска  4) Участие специалистов профильных организаций в проведении учебных занятий, учебной практики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5)Встречи с выпускниками колледжа, которые  добились высоких результатов в профессиональной деятельности 6)Профессиональные конкурсы</t>
    </r>
  </si>
  <si>
    <t>https://goo.su/zeVXp</t>
  </si>
  <si>
    <t>https://goo.su/NoICbTV</t>
  </si>
  <si>
    <t>https://goo.su/Emtu</t>
  </si>
  <si>
    <t>https://goo.su/zVHN</t>
  </si>
  <si>
    <t>ГПОУ ЯО Угличский аграрно-политехнический коллед</t>
  </si>
  <si>
    <t>ГПОУ ЯО Ростовский педагогический колледж</t>
  </si>
  <si>
    <t>ГПОАУ ЯО Ярославский педагогический колледж</t>
  </si>
  <si>
    <t>ГПОУ ЯО Ярославский электровозоремонтный техникум</t>
  </si>
  <si>
    <t>pu_12.yaroslavl@yarregion.ru</t>
  </si>
  <si>
    <t>Коликова Елена Львовна 8 962 201 20 66</t>
  </si>
  <si>
    <t>https://pu12.edu.yar.ru/trudoustroystvo_vipusknikov/trudoustroystvo_vipusknikov.html</t>
  </si>
  <si>
    <t>https://pu12.edu.yar.ru/trudoustroystvo_vipusknikov/normativnie_dokumenti.html</t>
  </si>
  <si>
    <t>0 - выпуск 30.06.2023г., предположительно в ближайшее время будут трудоустраиваться 12 человек</t>
  </si>
  <si>
    <t>Профессиональная образовательная организация (частное учреждение) "Рыбинский колледж МУБиНТ"</t>
  </si>
  <si>
    <t>rf-director@mubint.ru</t>
  </si>
  <si>
    <t>Николаева Юлия Александровна 8-906-636-76-24</t>
  </si>
  <si>
    <t xml:space="preserve">http://рк-мубинт.рф/index.php/trudoustroistvo </t>
  </si>
  <si>
    <t xml:space="preserve">http://рк-мубинт.рф/images/data/trud/Plan_raboty_30.08.2022.PDF </t>
  </si>
  <si>
    <t>ФГБОУ ВО "Ярославский государственный университет им П.Г. Демидова"</t>
  </si>
  <si>
    <t>Центр профориентации и карьеры</t>
  </si>
  <si>
    <t>istok.yargy@mail.ru</t>
  </si>
  <si>
    <t>Филиппова Вера Александровна 72-60-92</t>
  </si>
  <si>
    <t>https://drive.google.com/file/d/1oA8YusyFmaPzCrma-gbEO99Ek4NWyZf_/view?usp=drive_link</t>
  </si>
  <si>
    <t>https://facultetus.ru/unimanager/87?openup=activities</t>
  </si>
  <si>
    <t>Проведение комплексного взаимодействия с  работодателеми по отдельным  специальностям от  парезентации до трудоустройтсва</t>
  </si>
  <si>
    <t>ГПОУ ЯО Борисоглебский политехнический колледж</t>
  </si>
  <si>
    <t>Служба содействия трудоустройству выпускников ГПОУ ЯО Борисоглебского политехнического колледжа</t>
  </si>
  <si>
    <t>bptk.borisogleb@yarregion.ru</t>
  </si>
  <si>
    <t>Морозова Светлана Вячеславовна 89201056264</t>
  </si>
  <si>
    <t>https://pu46.edu.yar.ru/sluzhba_sodeystviya_trudoustroystvu.html</t>
  </si>
  <si>
    <t>ОООАгрофирам "Земледелец", ООО"Аграрник", СПК (колхоз)"Новый путь", ООО"Красный маяк", ООО тепличный комбинат Ярославский, Борисоглебское райпо, АО Консервный завод "Поречский"</t>
  </si>
  <si>
    <t>ГПОУ ЯО Рыбинский полиграфический колледж</t>
  </si>
  <si>
    <t>Центр содействия трудоустройства выпускников государственного профессиональное образовательного учреждения Ярославской области Рыбинского полиграфического колледжа</t>
  </si>
  <si>
    <t>rc263538@yandex.ru</t>
  </si>
  <si>
    <t>Беднякова Мария Алексеевна, 89038284443</t>
  </si>
  <si>
    <t xml:space="preserve">http://www.rpcollege.ru/uploads/file/4196Положение%20о%20Центре%20содействия%20трудоустройству+.pdf </t>
  </si>
  <si>
    <t>результат продукт, результат эффект</t>
  </si>
  <si>
    <t>https://clck.ru/34uESw</t>
  </si>
  <si>
    <t>ГПОУ ЯО Угличский индустриально-педагогический колледж</t>
  </si>
  <si>
    <t>upk.uglich.yar@mail.ru</t>
  </si>
  <si>
    <t>Гущина Наталья Владимировна</t>
  </si>
  <si>
    <t>https://gou-uipk.edu.yar.ru/sluzhba_sodeystviya_trudous_47/pologenie_perspektiva_21.pdf</t>
  </si>
  <si>
    <t>https://gou-uipk.edu.yar.ru/sluzhba_sodeystviya_trudous_47/img_0001-4_compressed.pdf</t>
  </si>
  <si>
    <t>ГАУК ЯО Угличский государственный историко-архитектурный и художественный музей</t>
  </si>
  <si>
    <t>ГПОУ ЯО Ярославский политехнический колледж №24</t>
  </si>
  <si>
    <t xml:space="preserve">Центр содействия трудоустройству выпускников ГПОУ ЯО Ярославского политехнического колледжа №24 </t>
  </si>
  <si>
    <t>pu-24.yaroslavl@yarregion.ru</t>
  </si>
  <si>
    <t>Пестерев Сергей Николаевич 89806594662</t>
  </si>
  <si>
    <t>https://cms2.edu.yar.ru/docviewer/?url=http%3A%2F%2Fpu24.edu.yar.ru%2F%2Ftsentr_sodeystviya_trudoust_46%2Fpolozhenie_o_tsentre_sodeystviya_trudoustroystvu_vipusknikov.pdf&amp;name=%D0%9F%D0%BE%D0%BB%D0%BE%D0%B6%D0%B5%D0%BD%D0%B8%D0%B5%20%D0%BE%20%D1%86%D0%B5%</t>
  </si>
  <si>
    <t>https://pu24.edu.yar.ru/tsentr_sodeystviya_ustroyst_41/o_sluzhbe.html</t>
  </si>
  <si>
    <t>Мониторинг результатов производственной практики в группах; Мониторинг профессиональных намерений студентов выпускных групп на основе анкетирования; Мониторинг трудоустройства выпускников прошлых лет; Мониторинг трудоустройства выпускников, в том числе из числа инвалидов и лиц с ограниченными возможностями здоровья; Мониторинг профессионального становления студентов по профессиям</t>
  </si>
  <si>
    <t>7( - АО "ЯрЗУМ" 13-человек; АО "Тандер" распределительный центр Магнит - 21челловек; ЗАО "Буран-М" - 3 человек; "Фабрика по производству фанеры"- 38,  Ярославский завод вентиляционных изделий-38, "ООО "Двери76"-50)</t>
  </si>
  <si>
    <t>13 ("Фабрика по производству фанеры",  Ярославский завод вентиляционных изделий, "ООО "Двери76", АО "ЯрЗУМ", АО "Тандер" распределительный центр Магнит, ООО "ТранскомАвто", ООО "Возничий", , ИП Баранов А.Н., ЗАО "Буран-М", ООО "АвторемМастер", ООО"ЯрТочМаш", ООО "Спецтехника")</t>
  </si>
  <si>
    <t>ГПОУ ЯО Переславский колледж им.А.Невского</t>
  </si>
  <si>
    <t>ЦСТВ</t>
  </si>
  <si>
    <t>elena060879@mail.ru</t>
  </si>
  <si>
    <t>https://college-nevskogo.edu.yar.ru//proverka_2021/14_05_2021/83.pdf</t>
  </si>
  <si>
    <t>https://college-nevskogo.edu.yar.ru//2022_2023_uchebniy_god/trudoustroystvo/plan_raboti1-1_copy.pdf</t>
  </si>
  <si>
    <t>Не используются</t>
  </si>
  <si>
    <t>Сотрудничество с социальными партнерами; Информационно-консультационная поддержка обучающихся и выпускников; Заключены договора по практико-ориентированному( дуальному) обучению с АО "Завод ЛИТ", ООО "Папир Упак",Филиал ООО "Курорт "Золотое кольцо"; Безвозмездная передача оборудовани по профессии "Туризм " от руководителей Филиала ООО "Курорт "Золотое кольцо", Предоставление площадей и оборудования предприятиями  для проведения практических занятий; Проведение ознакомительных экскурсий представителями предприятий и организаций для студентов колледжа</t>
  </si>
  <si>
    <t>МУ КЦСОН "Надежда", ГКУ ЯО ЦЗН г. Переславля-Залесского, АО "Завод ЛИТ", ФГБУ "Национальный парк "Плещеево Озеро"</t>
  </si>
  <si>
    <t>ФГБУ ПОО "ГУОР по хоккею"</t>
  </si>
  <si>
    <t>центр содействия трудоустройству выпускников</t>
  </si>
  <si>
    <t>zamuriy@yarguor.ru</t>
  </si>
  <si>
    <t>http://www.yarguor.ru/about/trudoustroystvo/</t>
  </si>
  <si>
    <t>ГПОУ ЯО "Ярославский автомеханический колледж"</t>
  </si>
  <si>
    <t>avtomeh@bk.ru</t>
  </si>
  <si>
    <t>Слепцова Марина Евгеньевна 89159996390</t>
  </si>
  <si>
    <t>https://yaravtomeh.edu.yar.ru/trudoustroystvo.html</t>
  </si>
  <si>
    <t>https://yaravtomeh.edu.yar.ru//trudoustroystvo/plan_22-23.PDF</t>
  </si>
  <si>
    <t>Ярмарка вакансий (в колледже и на базе ЦЗН), Конкурс профмастерства, организованный работодателем; деловые игры с представителями работодателя; акция "Ночь на фабрике"</t>
  </si>
  <si>
    <t xml:space="preserve">нет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</si>
  <si>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Центр содействия трудоустройству выпускников ГПОАУ ЯО Ростовского колледжа отраслевых технологий</t>
  </si>
  <si>
    <t xml:space="preserve">rc-it@mail.ru
</t>
  </si>
  <si>
    <t>Кузнецов Е.Ю., 8 (48536) 7-54-21</t>
  </si>
  <si>
    <t>https://rc-it.edu.yar.ru/tsentr_sodeystviya_trudoustroystvu_vipusknikov/polozhenie.pdf</t>
  </si>
  <si>
    <t>https://rc-it.edu.yar.ru/tsentr_sodeystviya_trudoustroystvu_vipusknikov/2022_2023/plan_raboti_22-23.pdf</t>
  </si>
  <si>
    <t>ГПОУ ЯО Ростовский колледж отраслевых технологий</t>
  </si>
  <si>
    <t>ГПОУ ЯО Ярославский кадетский колледж</t>
  </si>
  <si>
    <t xml:space="preserve">ПОЛОЖЕНИЕ
О службе содействия трудоустройству выпускников
ГПОУ ЯО Ярославского кадетского колледжа
</t>
  </si>
  <si>
    <t xml:space="preserve">https://vk.com/club137789811 </t>
  </si>
  <si>
    <t>Якимова Мария Александровна, 89159631845</t>
  </si>
  <si>
    <t xml:space="preserve">https://yarkk.edu.yar.ru/2020/trudoustroystvo/polozhenie_o_sluzhbe_trudoustroyste_vipusknikov_2020.PDF
</t>
  </si>
  <si>
    <t xml:space="preserve"> сотрудничество  с предприятиями  и организациями, выступающими в качестве работодателей для обучающихся и выпускников;  организация временной занятости обучающихся;  налаживание партнерства с организациями и учреждениями, заинтересованными в кадрах, и проведение мероприятий, содействующих занятости обучающихся и выпускников;
 сотрудничество  с предприятиями  и организациями, выступающими в качестве работодателей для обучающихся и выпускников;             оказание помощи в организации стажировок и практик, предусмотренных учебным планом; 
</t>
  </si>
  <si>
    <t>ГПОУ ЯО Тутаевский политехничекский техникум</t>
  </si>
  <si>
    <t>Служба содействия трудоустройству выпускников ГПОУ ЯО Тутаевский политехнический техникум</t>
  </si>
  <si>
    <t>manerkina@proff-41.ru</t>
  </si>
  <si>
    <t>Копытова Людмила Георгиевна, 8-905-634-77-47</t>
  </si>
  <si>
    <t>https://pu41.edu.yar.ru/informatsiya_o_trudoustroystve_vipusk_42.html</t>
  </si>
  <si>
    <t>https://pu41.edu.yar.ru/plan_meropriyatiy_sluzhbi_sodeystviya_trudoustroystvu_2022-2023.PDF</t>
  </si>
  <si>
    <t>формирование банка вакансий, информирование студентов и выпускников о состоянии и тенденциях рынка труда, психологическая поддержка выпускников, поиск вариантов социального партнерства с предприятиями, организациями и учреждениями, системная работа с привлечением рекрутинговых агентств, крупных IT компаний-агрегаторов, проведение консультаций об имеющихся возможностях по трудоустройству, оказание содействия выпускникам, не имеющим работы, в подготовке и размещении резюме, ведение мониторинга трудоустройства,  организация и проведение ярмарок вакансий для обучающихся и выпускников, поиск партнеров из числа работодателей и их объединений и заключение с ними соглашений по вопросам проведения стажировок, трудоустройства выпускников, проведение экскурсий на предприятия для обучающихся и выпускников</t>
  </si>
  <si>
    <t>ФГБОУ ВО "РГАТУ имени П.А. Соловьева"</t>
  </si>
  <si>
    <t>Центр содействия занятости учащейся молодежи и трудоустройству выпускников</t>
  </si>
  <si>
    <t>job@rsatu.ru</t>
  </si>
  <si>
    <t>Глибина Наталья Юрьевна, 89201202143</t>
  </si>
  <si>
    <t>https://www.rsatu.ru/upload/medialibrary/9ae/Polozhenie-o-TSentre.pdf</t>
  </si>
  <si>
    <t>https://www.rsatu.ru/upload/medialibrary/b10/Plan-raboty-2023.pdf</t>
  </si>
  <si>
    <t>Участие в проекте "Больше, чем работа"</t>
  </si>
  <si>
    <t>ГПОУ ЯО Гаврилов-Ямский политехнический колледж</t>
  </si>
  <si>
    <t>pk.gavyam@yarregion.ru</t>
  </si>
  <si>
    <t>Созинова Тамара Леонидовна 89159959032</t>
  </si>
  <si>
    <t>http://www.pl17yar.ru/home/trud/</t>
  </si>
  <si>
    <t>http://www.pl17yar.ru/wp-content/uploads/Documents/Work/plan_centr_work.pdf</t>
  </si>
  <si>
    <t>Рыбинское ордена "Знак Почёта" училище имени В.И.Калашникова-филиал ФГБОУ ВО "ВГУВТ"</t>
  </si>
  <si>
    <t xml:space="preserve">Центр содействия трудоустройству выпускников Рыбинского филиала ФГБОУ ВО "ВГУВТ"  </t>
  </si>
  <si>
    <t>egorov@mgavt-rru.ru</t>
  </si>
  <si>
    <t>Положение о центре перерабатывается в связи с назначением нового директора филиала</t>
  </si>
  <si>
    <t>Перерабатывается в связи с назначением нового директора филиала</t>
  </si>
  <si>
    <t>ГПОАУ ЯО Ярославкий колледж сервиса и дизайна</t>
  </si>
  <si>
    <t>yaksid.yaroslavl@yarregion.ru</t>
  </si>
  <si>
    <t xml:space="preserve"> Кретова
Татьяна Геннадьевна, 89159644225, tatiana.cretowa@yandex.ru 
</t>
  </si>
  <si>
    <t xml:space="preserve">https://tbs.edu.yar.ru/studentam/trudoustroystvo_vipusknikov.html  </t>
  </si>
  <si>
    <t>https://tbs.edu.yar.ru/studentam/trudoustroystvo_vipusknikov.html</t>
  </si>
  <si>
    <t>обучающиеся приняли участие в Дне предпринимателя,  который прошел в Центре «Мой бизнес», были проведены: творческие встречи, где со студентами своим уникальным опытом и знаниями в области их будущей специальности делились те, кто достиг успешности, они раскрыли секреты создания и продвижения собственного бренда, 
вдохновили студентов новыми идеями, а также подкрепили их мотивацию,   мастер-классы организованные представителями работодателей, мотивационные встречи с призерами международных и российских конкурсов, организовавшими свое предприятие.</t>
  </si>
  <si>
    <t>ГУ ЯО ЦПОиПП «Ресурс»</t>
  </si>
  <si>
    <t>Филиал федерального государственного бюджетного образовательного учреждения высшего образования «Петербургский государственный университет путей сообщения Императора Александра I» в г. Ярославле</t>
  </si>
  <si>
    <t>Центр содействия трудоустройству выпускников Ярославского филиала ПГУПС</t>
  </si>
  <si>
    <t>yaroslavl@pgups.ru</t>
  </si>
  <si>
    <t>Гудкова Светлана Михайловна, 89051320597</t>
  </si>
  <si>
    <t>https://yarpgups.ru/wp-content/uploads/2023/03/2.25.-%D0%9F%D0%BE%D0%BB%D0%BE%D0%B6%D0%B5%D0%BD%D0%B8%D0%B5-%D0%BE-%D0%A6%D0%A1%D0%A2%D0%92.pdf</t>
  </si>
  <si>
    <t>https://yarpgups.ru/wp-content/uploads/2023/04/11-1-1.pdf</t>
  </si>
  <si>
    <t>1. Мониторинг занятости выпускников</t>
  </si>
  <si>
    <t>Договорные отношения  с предприятиями на обучение по профессии с дальнейшим трудоустройством</t>
  </si>
  <si>
    <t>Центр содействия трудоустройства выпускников
в Государственном профессиональном образовательном учреждении
Ярославской области «Ярославское музыкальное
училище (колледж) имени Л.В. Собинова»</t>
  </si>
  <si>
    <t>muzsob@mail.ru</t>
  </si>
  <si>
    <t>8(960)5285310 Шубина Светлана Валерьевна</t>
  </si>
  <si>
    <t>https://muzsob.ru/?page_id=8959</t>
  </si>
  <si>
    <t>Центр наставничества</t>
  </si>
  <si>
    <t>ГПОУ ЯО  «Ярославское музыкальное
училище (колледж) имени Л.В. Собинова»</t>
  </si>
  <si>
    <t>ФГБОУ ВО ЯГМУ Минздрава России</t>
  </si>
  <si>
    <t>Центр содействия трудоустройству выпускников в государственные медицинские организации субъектов Российской Федерации</t>
  </si>
  <si>
    <t>zorinanv@ysmu.ru</t>
  </si>
  <si>
    <t>Зорина Наталия Валентиновна 89066310519</t>
  </si>
  <si>
    <t>https://ysmu.ru/education/organizatsiya-upravleniya/uchebno-metodicheskoe-upravlenie/tsentr-sodeystviya-trudoustroystvu-vypusknikov/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</si>
</sst>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419]General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u/>
      <sz val="9.9"/>
      <color theme="10"/>
      <name val="Calibri"/>
      <family val="2"/>
    </font>
    <font>
      <sz val="11"/>
      <color rgb="FF000000"/>
      <name val="Calibri"/>
      <family val="2"/>
      <charset val="1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charset val="204"/>
    </font>
    <font>
      <u/>
      <sz val="11"/>
      <color rgb="FF800080"/>
      <name val="Calibri"/>
      <scheme val="minor"/>
    </font>
    <font>
      <sz val="11"/>
      <color rgb="FF2E2E2E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165" fontId="9" fillId="0" borderId="0" applyBorder="0" applyProtection="0"/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47">
    <xf numFmtId="0" fontId="0" fillId="0" borderId="0" xfId="0"/>
    <xf numFmtId="0" fontId="0" fillId="0" borderId="0" xfId="0" applyAlignment="1">
      <alignment wrapText="1"/>
    </xf>
    <xf numFmtId="0" fontId="10" fillId="0" borderId="0" xfId="0" applyFont="1"/>
    <xf numFmtId="0" fontId="10" fillId="3" borderId="1" xfId="0" applyFont="1" applyFill="1" applyBorder="1" applyAlignment="1">
      <alignment vertical="top"/>
    </xf>
    <xf numFmtId="0" fontId="10" fillId="3" borderId="1" xfId="0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5" fillId="0" borderId="3" xfId="0" applyFont="1" applyBorder="1" applyAlignment="1">
      <alignment vertical="center" wrapText="1"/>
    </xf>
    <xf numFmtId="49" fontId="14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4" fillId="0" borderId="0" xfId="0" applyFont="1" applyAlignment="1">
      <alignment vertical="top" wrapText="1"/>
    </xf>
    <xf numFmtId="0" fontId="22" fillId="2" borderId="9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49" fontId="19" fillId="0" borderId="4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16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0" borderId="1" xfId="16" applyFont="1" applyBorder="1" applyAlignment="1" applyProtection="1">
      <alignment horizontal="left" vertical="center" wrapText="1"/>
    </xf>
    <xf numFmtId="0" fontId="27" fillId="0" borderId="1" xfId="11" applyFont="1" applyBorder="1" applyAlignment="1">
      <alignment horizontal="left" vertical="center" wrapText="1"/>
    </xf>
    <xf numFmtId="0" fontId="10" fillId="0" borderId="1" xfId="16" applyFont="1" applyBorder="1" applyAlignment="1">
      <alignment horizontal="left" vertical="center" wrapText="1"/>
    </xf>
    <xf numFmtId="0" fontId="27" fillId="0" borderId="1" xfId="16" applyFont="1" applyBorder="1" applyAlignment="1">
      <alignment horizontal="left" vertical="center" wrapText="1"/>
    </xf>
    <xf numFmtId="0" fontId="27" fillId="0" borderId="1" xfId="10" applyFont="1" applyBorder="1" applyAlignment="1" applyProtection="1">
      <alignment horizontal="left" vertical="center" wrapText="1"/>
    </xf>
    <xf numFmtId="0" fontId="21" fillId="0" borderId="1" xfId="10" applyFont="1" applyBorder="1" applyAlignment="1" applyProtection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4" fillId="2" borderId="1" xfId="16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0" borderId="4" xfId="0" applyFont="1" applyBorder="1" applyAlignment="1">
      <alignment horizontal="left" vertical="center" wrapText="1"/>
    </xf>
    <xf numFmtId="0" fontId="27" fillId="0" borderId="4" xfId="16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4" fillId="0" borderId="1" xfId="16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0" fillId="0" borderId="1" xfId="0" applyBorder="1"/>
    <xf numFmtId="0" fontId="0" fillId="0" borderId="7" xfId="0" applyBorder="1"/>
    <xf numFmtId="0" fontId="0" fillId="0" borderId="1" xfId="0" applyBorder="1" applyAlignment="1">
      <alignment wrapText="1"/>
    </xf>
    <xf numFmtId="0" fontId="4" fillId="0" borderId="1" xfId="16" applyBorder="1" applyAlignment="1">
      <alignment vertical="center" wrapText="1"/>
    </xf>
    <xf numFmtId="0" fontId="11" fillId="0" borderId="1" xfId="10" applyBorder="1" applyAlignment="1" applyProtection="1">
      <alignment vertical="center" wrapText="1"/>
    </xf>
    <xf numFmtId="0" fontId="11" fillId="0" borderId="1" xfId="10" applyBorder="1" applyAlignment="1" applyProtection="1">
      <alignment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11" applyFont="1" applyBorder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4" fillId="0" borderId="1" xfId="16" applyBorder="1" applyAlignment="1" applyProtection="1">
      <alignment horizontal="center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16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4" fillId="0" borderId="1" xfId="16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11" applyBorder="1" applyAlignment="1">
      <alignment vertical="center" wrapText="1"/>
    </xf>
    <xf numFmtId="0" fontId="4" fillId="0" borderId="1" xfId="11" applyBorder="1" applyAlignment="1">
      <alignment vertical="center"/>
    </xf>
    <xf numFmtId="0" fontId="4" fillId="0" borderId="1" xfId="11" applyBorder="1" applyAlignment="1">
      <alignment horizontal="center" vertical="center" wrapText="1"/>
    </xf>
    <xf numFmtId="0" fontId="4" fillId="0" borderId="1" xfId="16" applyBorder="1" applyAlignment="1">
      <alignment vertical="center"/>
    </xf>
    <xf numFmtId="0" fontId="22" fillId="2" borderId="1" xfId="0" applyFont="1" applyFill="1" applyBorder="1" applyAlignment="1">
      <alignment horizontal="center" vertical="top" wrapText="1"/>
    </xf>
    <xf numFmtId="0" fontId="22" fillId="2" borderId="5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4" fillId="0" borderId="4" xfId="16" applyBorder="1" applyAlignment="1">
      <alignment vertical="center"/>
    </xf>
    <xf numFmtId="0" fontId="4" fillId="0" borderId="4" xfId="11" applyBorder="1" applyAlignment="1">
      <alignment vertical="center"/>
    </xf>
    <xf numFmtId="0" fontId="0" fillId="0" borderId="1" xfId="0" applyBorder="1" applyAlignment="1">
      <alignment horizontal="center" wrapText="1"/>
    </xf>
    <xf numFmtId="0" fontId="4" fillId="0" borderId="4" xfId="16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0" xfId="0"/>
    <xf numFmtId="0" fontId="10" fillId="0" borderId="1" xfId="0" applyFont="1" applyBorder="1" applyAlignment="1">
      <alignment vertical="center"/>
    </xf>
    <xf numFmtId="0" fontId="0" fillId="0" borderId="1" xfId="0" applyBorder="1"/>
    <xf numFmtId="0" fontId="4" fillId="0" borderId="1" xfId="16" applyBorder="1" applyAlignment="1">
      <alignment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0" xfId="16" applyFont="1" applyAlignment="1">
      <alignment vertical="center" wrapText="1"/>
    </xf>
    <xf numFmtId="0" fontId="4" fillId="0" borderId="1" xfId="16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3" fillId="0" borderId="0" xfId="16" applyFont="1" applyAlignment="1">
      <alignment horizontal="center" vertical="center" wrapText="1"/>
    </xf>
    <xf numFmtId="0" fontId="4" fillId="0" borderId="1" xfId="16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21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22" fillId="2" borderId="1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top" wrapText="1"/>
    </xf>
    <xf numFmtId="0" fontId="22" fillId="2" borderId="5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horizontal="center" vertical="top" wrapText="1"/>
    </xf>
    <xf numFmtId="0" fontId="22" fillId="2" borderId="10" xfId="0" applyFont="1" applyFill="1" applyBorder="1" applyAlignment="1">
      <alignment horizontal="center" vertical="top" wrapText="1"/>
    </xf>
    <xf numFmtId="0" fontId="22" fillId="2" borderId="8" xfId="0" applyFont="1" applyFill="1" applyBorder="1" applyAlignment="1">
      <alignment horizontal="center" vertical="top" wrapText="1"/>
    </xf>
    <xf numFmtId="0" fontId="22" fillId="2" borderId="9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top" wrapText="1"/>
    </xf>
    <xf numFmtId="0" fontId="21" fillId="2" borderId="4" xfId="0" applyFont="1" applyFill="1" applyBorder="1" applyAlignment="1">
      <alignment horizontal="center" vertical="top" wrapText="1"/>
    </xf>
    <xf numFmtId="0" fontId="21" fillId="2" borderId="5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4" fillId="0" borderId="4" xfId="16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wrapText="1"/>
    </xf>
    <xf numFmtId="0" fontId="4" fillId="0" borderId="5" xfId="16" applyBorder="1" applyAlignment="1">
      <alignment horizontal="center" wrapText="1"/>
    </xf>
    <xf numFmtId="0" fontId="10" fillId="0" borderId="5" xfId="0" applyFont="1" applyBorder="1" applyAlignment="1">
      <alignment vertical="center"/>
    </xf>
    <xf numFmtId="0" fontId="0" fillId="0" borderId="5" xfId="0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</cellXfs>
  <cellStyles count="20">
    <cellStyle name="Excel Built-in Normal" xfId="8"/>
    <cellStyle name="Hyperlink" xfId="9"/>
    <cellStyle name="Гиперссылка" xfId="16" builtinId="8"/>
    <cellStyle name="Гиперссылка 2" xfId="3"/>
    <cellStyle name="Гиперссылка 2 2" xfId="10"/>
    <cellStyle name="Гиперссылка 3" xfId="7"/>
    <cellStyle name="Гиперссылка 4" xfId="11"/>
    <cellStyle name="Гиперссылка 5" xfId="12"/>
    <cellStyle name="Гиперссылка 6" xfId="4"/>
    <cellStyle name="Гиперссылка 7" xfId="13"/>
    <cellStyle name="Обычный" xfId="0" builtinId="0"/>
    <cellStyle name="Обычный 2" xfId="1"/>
    <cellStyle name="Обычный 2 2" xfId="6"/>
    <cellStyle name="Обычный 2 2 2" xfId="18"/>
    <cellStyle name="Обычный 2 3" xfId="14"/>
    <cellStyle name="Обычный 2 3 2" xfId="19"/>
    <cellStyle name="Обычный 2 4" xfId="17"/>
    <cellStyle name="Обычный 3" xfId="2"/>
    <cellStyle name="Обычный 4" xfId="15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86;&#1090;&#1095;&#1077;&#1090;%20&#1087;&#1086;%201%20&#1087;&#1086;&#1083;&#1091;&#1075;&#1086;&#1076;&#1080;&#1102;%202023/&#1042;&#1077;&#1083;&#1080;&#1082;&#1086;&#1089;&#1077;&#1083;&#1100;&#1089;&#1082;&#1080;&#108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86;&#1090;&#1095;&#1077;&#1090;%20&#1087;&#1086;%201%20&#1087;&#1086;&#1083;&#1091;&#1075;&#1086;&#1076;&#1080;&#1102;%202023/&#1086;&#1090;&#1095;&#1077;&#1090;%20&#1062;&#1057;&#1058;&#1042;%202023%20&#1071;&#1050;&#1059;&#1080;&#1058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86;&#1090;&#1095;&#1077;&#1090;%20&#1087;&#1086;%201%20&#1087;&#1086;&#1083;&#1091;&#1075;&#1086;&#1076;&#1080;&#1102;%202023/&#1054;&#1090;&#1095;&#1077;&#1090;%20&#1071;&#1055;&#1069;&#105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86;&#1090;&#1095;&#1077;&#1090;%20&#1087;&#1086;%201%20&#1087;&#1086;&#1083;&#1091;&#1075;&#1086;&#1076;&#1080;&#1102;%202023/&#1056;&#1051;&#1058;&#105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86;&#1090;&#1095;&#1077;&#1090;%20&#1087;&#1086;%201%20&#1087;&#1086;&#1083;&#1091;&#1075;&#1086;&#1076;&#1080;&#1102;%202023/&#1056;&#1086;&#1089;&#1090;&#1086;&#1074;%20&#1087;&#1077;&#1076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86;&#1090;&#1095;&#1077;&#1090;%20&#1087;&#1086;%201%20&#1087;&#1086;&#1083;&#1091;&#1075;&#1086;&#1076;&#1080;&#1102;%202023/&#1059;&#1075;&#1083;&#1080;&#1095;&#1040;&#1055;&#105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86;&#1090;&#1095;&#1077;&#1090;%20&#1087;&#1086;%201%20&#1087;&#1086;&#1083;&#1091;&#1075;&#1086;&#1076;&#1080;&#1102;%202023/&#1071;&#1050;&#1043;&#1080;&#1057;&#1057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86;&#1090;&#1095;&#1077;&#1090;%20&#1087;&#1086;%201%20&#1087;&#1086;&#1083;&#1091;&#1075;&#1086;&#1076;&#1080;&#1102;%202023/&#1071;&#1088;&#1086;&#1089;&#1083;&#1072;&#1074;&#1089;&#1082;&#1080;&#1081;%20&#1087;&#1077;&#1076;&#1082;&#1086;&#1083;&#1083;&#1077;&#1076;&#1078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86;&#1090;&#1095;&#1077;&#1090;%20&#1087;&#1086;%201%20&#1087;&#1086;&#1083;&#1091;&#1075;&#1086;&#1076;&#1080;&#1102;%202023/&#1071;&#1058;&#1069;&#105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5;&#1056;&#1057;&#1054;&#1053;&#1040;&#1051;&#1068;&#1053;&#1067;&#1045;/&#1050;&#1088;&#1091;&#1075;&#1083;&#1086;&#1074;&#1072;/&#1086;&#1090;&#1095;&#1077;&#1090;%20&#1087;&#1086;%201%20&#1087;&#1086;&#1083;&#1091;&#1075;&#1086;&#1076;&#1080;&#1102;%202023/&#1062;&#1057;&#1058;&#1042;%202023%20&#1043;&#1055;&#1054;&#1059;%20&#1071;&#1054;%20&#1071;&#1069;&#1056;&#1058;(1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5;&#1056;&#1057;&#1054;&#1053;&#1040;&#1051;&#1068;&#1053;&#1067;&#1045;/&#1050;&#1088;&#1091;&#1075;&#1083;&#1086;&#1074;&#1072;/&#1086;&#1090;&#1095;&#1077;&#1090;%20&#1087;&#1086;%201%20&#1087;&#1086;&#1083;&#1091;&#1075;&#1086;&#1076;&#1080;&#1102;%202023/&#1052;&#1091;&#1073;&#1080;&#1085;&#1090;%20&#1056;&#1099;&#1073;&#1080;&#1085;&#1089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86;&#1090;&#1095;&#1077;&#1090;%20&#1087;&#1086;%201%20&#1087;&#1086;&#1083;&#1091;&#1075;&#1086;&#1076;&#1080;&#1102;%202023/&#1043;&#1088;&#1072;&#1076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60;&#1086;&#1088;&#1084;&#1072;&#1090;%20&#1086;&#1090;&#1095;&#1077;&#1090;&#1072;%20&#1062;&#1057;&#1058;&#1042;%202023%20(1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5;&#1056;&#1057;&#1054;&#1053;&#1040;&#1051;&#1068;&#1053;&#1067;&#1045;/&#1050;&#1088;&#1091;&#1075;&#1083;&#1086;&#1074;&#1072;/&#1086;&#1090;&#1095;&#1077;&#1090;%20&#1087;&#1086;%201%20&#1087;&#1086;&#1083;&#1091;&#1075;&#1086;&#1076;&#1080;&#1102;%202023/&#1060;&#1086;&#1088;&#1084;&#1072;&#1090;%20&#1086;&#1090;&#1095;&#1077;&#1090;&#1072;%20&#1062;&#1057;&#1058;&#1042;%202023%20&#1043;&#1055;&#1054;&#1059;%20&#1071;&#1054;%20&#1071;&#1055;&#1050;%20&#8470;2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71;&#1040;&#1050;%20&#1060;&#1086;&#1088;&#1084;&#1072;&#1090;%20&#1086;&#1090;&#1095;&#1077;&#1090;&#1072;%20&#1062;&#1057;&#1058;&#1042;%20202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56;&#1050;&#1054;&#1058;%20-%20&#1060;&#1086;&#1088;&#1084;&#1072;&#1090;%20&#1086;&#1090;&#1095;&#1077;&#1090;&#1072;%20&#1062;&#1057;&#1058;&#1042;%20202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60;&#1086;&#1088;&#1084;&#1072;&#1090;%20&#1086;&#1090;&#1095;&#1077;&#1090;&#1072;%20&#1062;&#1057;&#1058;&#1042;%202023%20&#1058;&#1055;&#1058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60;&#1086;&#1088;&#1084;&#1072;&#1090;%20&#1086;&#1090;&#1095;&#1077;&#1090;&#1072;%20&#1062;&#1057;&#1058;&#1042;%202023%20&#1056;&#1043;&#1040;&#1058;&#105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90;&#1095;&#1077;&#1090;%20&#1086;%20&#1076;&#1077;&#1103;&#1090;&#1077;&#1083;&#1100;&#1085;&#1086;&#1089;&#1090;&#1080;%20&#1062;&#1057;&#1058;&#1042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86;&#1090;&#1095;&#1077;&#1090;%20&#1087;&#1086;%201%20&#1087;&#1086;&#1083;&#1091;&#1075;&#1086;&#1076;&#1080;&#1102;%202023/&#1044;&#1072;&#1085;&#1080;&#1083;&#1086;&#107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86;&#1090;&#1095;&#1077;&#1090;%20&#1087;&#1086;%201%20&#1087;&#1086;&#1083;&#1091;&#1075;&#1086;&#1076;&#1080;&#1102;%202023/&#1044;&#1077;&#1103;&#1090;&#1077;&#1083;&#1100;&#1085;&#1086;&#1089;&#1090;&#1100;%20&#1057;&#1057;&#1058;&#1042;%20&#1051;&#1040;&#1055;&#1050;%20&#1079;&#1072;%20&#1087;&#1077;&#1088;&#1074;&#1086;&#1077;%20&#1087;&#1086;&#1083;&#1091;&#1075;&#1086;&#1076;&#1080;&#1077;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86;&#1090;&#1095;&#1077;&#1090;%20&#1087;&#1086;%201%20&#1087;&#1086;&#1083;&#1091;&#1075;&#1086;&#1076;&#1080;&#1102;%202023/&#1047;&#1055;&#1050;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86;&#1090;&#1095;&#1077;&#1090;%20&#1087;&#1086;%201%20&#1087;&#1086;&#1083;&#1091;&#1075;&#1086;&#1076;&#1080;&#1102;%202023/&#1048;&#1085;&#1092;&#1088;&#1072;&#1089;&#1090;&#1088;&#1091;&#1082;&#1090;&#1091;&#1088;&#107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86;&#1090;&#1095;&#1077;&#1090;%20&#1087;&#1086;%201%20&#1087;&#1086;&#1083;&#1091;&#1075;&#1086;&#1076;&#1080;&#1102;%202023/&#1052;&#1099;&#1096;&#1082;&#1080;&#108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5;&#1080;&#1081;%20&#1089;&#1090;&#1086;&#1083;/&#1058;&#1056;&#1059;&#1044;&#1054;&#1059;&#1057;&#1058;&#1056;&#1054;&#1049;&#1057;&#1058;&#1042;&#1054;/&#1052;&#1086;&#1085;&#1080;&#1090;&#1086;&#1088;&#1080;&#1085;&#1075;&#1080;%202022-2023/&#1054;&#1090;&#1095;&#1077;&#1090;%20&#1057;&#1083;&#1091;&#1078;&#1073;&#1072;%20&#1089;&#1086;&#1076;&#1077;&#1081;&#1089;&#1090;&#1074;&#1080;&#1103;%20&#1090;&#1088;&#1091;&#1076;&#1086;&#1091;&#1089;&#1090;&#1088;&#1086;&#1081;&#1089;&#1090;&#1074;&#1091;%20%20%20%20&#1056;&#1055;&#1055;&#105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/Desktop/&#1086;&#1090;&#1095;&#1077;&#1090;%20&#1087;&#1086;%201%20&#1087;&#1086;&#1083;&#1091;&#1075;&#1086;&#1076;&#1080;&#1102;%202023/&#1086;&#1090;&#1095;&#1077;&#1090;%20&#1062;&#1057;&#1058;&#1042;%202023%20&#1071;&#1050;&#1048;&#105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запроса (ЦК)"/>
      <sheetName val="Списки для заполнения формы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запроса (ЦК)"/>
      <sheetName val="Списки для заполнения формы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запроса (ЦК)"/>
      <sheetName val="Списки для заполнения формы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запроса (ЦК)"/>
      <sheetName val="Списки для заполнения формы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 для заполнения форм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ypec.ru/files/docs/plan-rab-sl-tr.pdf" TargetMode="External"/><Relationship Id="rId21" Type="http://schemas.openxmlformats.org/officeDocument/2006/relationships/hyperlink" Target="https://yar-kip.edu.yar.ru/trudoustroystvo_/trudoustroystvo.html" TargetMode="External"/><Relationship Id="rId34" Type="http://schemas.openxmlformats.org/officeDocument/2006/relationships/hyperlink" Target="https://pl19uglich.ru/svedeniya_ob_obrazovatelnoy_organizatsii/trudoustroystvo.html" TargetMode="External"/><Relationship Id="rId42" Type="http://schemas.openxmlformats.org/officeDocument/2006/relationships/hyperlink" Target="https://yatec.edu.yar.ru/sluzhba_sodeystviya_trudoustroystvu/materiali/polozhenie_o_sluzhbe_sodeystviya.pdf" TargetMode="External"/><Relationship Id="rId47" Type="http://schemas.openxmlformats.org/officeDocument/2006/relationships/hyperlink" Target="mailto:fedenkova.galina@yandex.ru" TargetMode="External"/><Relationship Id="rId50" Type="http://schemas.openxmlformats.org/officeDocument/2006/relationships/hyperlink" Target="mailto:scheynowalyuba@yandex.ru" TargetMode="External"/><Relationship Id="rId55" Type="http://schemas.openxmlformats.org/officeDocument/2006/relationships/hyperlink" Target="mailto:rf-director@mubint.ru" TargetMode="External"/><Relationship Id="rId63" Type="http://schemas.openxmlformats.org/officeDocument/2006/relationships/hyperlink" Target="https://pu46.edu.yar.ru/sluzhba_sodeystviya_trudoustroystvu.html" TargetMode="External"/><Relationship Id="rId68" Type="http://schemas.openxmlformats.org/officeDocument/2006/relationships/hyperlink" Target="https://gou-uipk.edu.yar.ru/sluzhba_sodeystviya_trudous_47/pologenie_perspektiva_21.pdf" TargetMode="External"/><Relationship Id="rId76" Type="http://schemas.openxmlformats.org/officeDocument/2006/relationships/hyperlink" Target="mailto:avtomeh@bk.ru" TargetMode="External"/><Relationship Id="rId84" Type="http://schemas.openxmlformats.org/officeDocument/2006/relationships/hyperlink" Target="https://pu41.edu.yar.ru/plan_meropriyatiy_sluzhbi_sodeystviya_trudoustroystvu_2022-2023.PDF" TargetMode="External"/><Relationship Id="rId89" Type="http://schemas.openxmlformats.org/officeDocument/2006/relationships/hyperlink" Target="http://www.pl17yar.ru/home/trud/" TargetMode="External"/><Relationship Id="rId97" Type="http://schemas.openxmlformats.org/officeDocument/2006/relationships/hyperlink" Target="mailto:muzsob@mail.ru" TargetMode="External"/><Relationship Id="rId7" Type="http://schemas.openxmlformats.org/officeDocument/2006/relationships/hyperlink" Target="https://vk.com/public191299509" TargetMode="External"/><Relationship Id="rId71" Type="http://schemas.openxmlformats.org/officeDocument/2006/relationships/hyperlink" Target="mailto:pu-24.yaroslavl@yarregion.ru" TargetMode="External"/><Relationship Id="rId92" Type="http://schemas.openxmlformats.org/officeDocument/2006/relationships/hyperlink" Target="https://mail.yandex.ru/?uid=276661944" TargetMode="External"/><Relationship Id="rId2" Type="http://schemas.openxmlformats.org/officeDocument/2006/relationships/hyperlink" Target="https://yartrt.ru/images/pologenua2018/polog21.01.2018/%D0%9E%20%D1%81%D0%BB%D1%83%D0%B6%D0%B1%D0%B5%20%D1%81%D0%BE%D0%B4%D0%B5%D0%B9%D1%81%D1%82%D0%B2%D0%B8%D1%8F%20%D1%82%D1%80%D1%83%D0%B4%D0%BE%D1%83%D1%81%D1%82%D1%80%D0%BE%D0%B9%D1%81%D1%82%D0%B2%D1%83.pdf" TargetMode="External"/><Relationship Id="rId16" Type="http://schemas.openxmlformats.org/officeDocument/2006/relationships/hyperlink" Target="mailto:viktoriaviktor1982@gmail.com" TargetMode="External"/><Relationship Id="rId29" Type="http://schemas.openxmlformats.org/officeDocument/2006/relationships/hyperlink" Target="https://lteh-ryb.edu.yar.ru/docs/dokumenti_22_23/plan_sstv_22-23.pdf" TargetMode="External"/><Relationship Id="rId11" Type="http://schemas.openxmlformats.org/officeDocument/2006/relationships/hyperlink" Target="https://pu47.edu.yar.ru/sluzhba_sodeystviya_trudoustroystvu_v_47.html" TargetMode="External"/><Relationship Id="rId24" Type="http://schemas.openxmlformats.org/officeDocument/2006/relationships/hyperlink" Target="mailto:ponomarev@ypec.ru" TargetMode="External"/><Relationship Id="rId32" Type="http://schemas.openxmlformats.org/officeDocument/2006/relationships/hyperlink" Target="https://rostov-pc.edu.yar.ru/sluzhba_trudoustroystvaa/sluzhba_trudoustroystva.html" TargetMode="External"/><Relationship Id="rId37" Type="http://schemas.openxmlformats.org/officeDocument/2006/relationships/hyperlink" Target="https://pu10.edu.yar.ru/trudoustroystvo/tsentr_sodeystviya_trudoust_46.html" TargetMode="External"/><Relationship Id="rId40" Type="http://schemas.openxmlformats.org/officeDocument/2006/relationships/hyperlink" Target="https://yar-pk.edu.yar.ru/tsentr_organizatsionno_mass_51/normativnie_dokumenti/plan_deyatelnosti_rabochey_gruppi_po_sodeystviyu_v_trudoustroystve_vipusknikov_na_2022-2023_uchebniy_god.pdf" TargetMode="External"/><Relationship Id="rId45" Type="http://schemas.openxmlformats.org/officeDocument/2006/relationships/hyperlink" Target="https://rkgi.edu.yar.ru/" TargetMode="External"/><Relationship Id="rId53" Type="http://schemas.openxmlformats.org/officeDocument/2006/relationships/hyperlink" Target="mailto:pu_12.yaroslavl@yarregion.ru" TargetMode="External"/><Relationship Id="rId58" Type="http://schemas.openxmlformats.org/officeDocument/2006/relationships/hyperlink" Target="mailto:istok.yargy@mail.ru" TargetMode="External"/><Relationship Id="rId66" Type="http://schemas.openxmlformats.org/officeDocument/2006/relationships/hyperlink" Target="mailto:rc263538@yandex.ru" TargetMode="External"/><Relationship Id="rId74" Type="http://schemas.openxmlformats.org/officeDocument/2006/relationships/hyperlink" Target="https://college-nevskogo.edu.yar.ru/proverka_2021/14_05_2021/83.pdf" TargetMode="External"/><Relationship Id="rId79" Type="http://schemas.openxmlformats.org/officeDocument/2006/relationships/hyperlink" Target="mailto:rc-it@mail.ru" TargetMode="External"/><Relationship Id="rId87" Type="http://schemas.openxmlformats.org/officeDocument/2006/relationships/hyperlink" Target="https://www.rsatu.ru/upload/medialibrary/9ae/Polozhenie-o-TSentre.pdf" TargetMode="External"/><Relationship Id="rId5" Type="http://schemas.openxmlformats.org/officeDocument/2006/relationships/hyperlink" Target="mailto:g.voronina@sttec.yar.ru" TargetMode="External"/><Relationship Id="rId61" Type="http://schemas.openxmlformats.org/officeDocument/2006/relationships/hyperlink" Target="mailto:bptk.borisogleb@yarregion.ru" TargetMode="External"/><Relationship Id="rId82" Type="http://schemas.openxmlformats.org/officeDocument/2006/relationships/hyperlink" Target="mailto:manerkina@proff-41.ru" TargetMode="External"/><Relationship Id="rId90" Type="http://schemas.openxmlformats.org/officeDocument/2006/relationships/hyperlink" Target="http://www.pl17yar.ru/wp-content/uploads/Documents/Work/plan_centr_work.pdf" TargetMode="External"/><Relationship Id="rId95" Type="http://schemas.openxmlformats.org/officeDocument/2006/relationships/hyperlink" Target="mailto:yaroslavl@pgups.ru" TargetMode="External"/><Relationship Id="rId19" Type="http://schemas.openxmlformats.org/officeDocument/2006/relationships/hyperlink" Target="https://pu34-msh.edu.yar.ru/plan_meropriyatiy_na_22-12_16.pdf" TargetMode="External"/><Relationship Id="rId14" Type="http://schemas.openxmlformats.org/officeDocument/2006/relationships/hyperlink" Target="https://zavpk.edu.yar.ru/polozhenie_o_sod_trudoustr.pdf" TargetMode="External"/><Relationship Id="rId22" Type="http://schemas.openxmlformats.org/officeDocument/2006/relationships/hyperlink" Target="https://yar-kip.edu.yar.ru/trudoustroystvo_/trudoustroystvo.html" TargetMode="External"/><Relationship Id="rId27" Type="http://schemas.openxmlformats.org/officeDocument/2006/relationships/hyperlink" Target="mailto:les-teh@yandex.ru" TargetMode="External"/><Relationship Id="rId30" Type="http://schemas.openxmlformats.org/officeDocument/2006/relationships/hyperlink" Target="mailto:sveta160396@mail.ru" TargetMode="External"/><Relationship Id="rId35" Type="http://schemas.openxmlformats.org/officeDocument/2006/relationships/hyperlink" Target="https://pl19uglich.ru/svedeniya_ob_obrazovatelnoy_organizatsii/trudoustroystvo.html" TargetMode="External"/><Relationship Id="rId43" Type="http://schemas.openxmlformats.org/officeDocument/2006/relationships/hyperlink" Target="https://yatec.edu.yar.ru/dokumenti_ot_1_sentyabrya_2022/22-23plan_po_trudoustroystvu.pdf" TargetMode="External"/><Relationship Id="rId48" Type="http://schemas.openxmlformats.org/officeDocument/2006/relationships/hyperlink" Target="mailto:rppk.rybinsk@yarregion.ru" TargetMode="External"/><Relationship Id="rId56" Type="http://schemas.openxmlformats.org/officeDocument/2006/relationships/hyperlink" Target="http://&#1088;&#1082;-&#1084;&#1091;&#1073;&#1080;&#1085;&#1090;.&#1088;&#1092;/index.php/trudoustroistvo" TargetMode="External"/><Relationship Id="rId64" Type="http://schemas.openxmlformats.org/officeDocument/2006/relationships/hyperlink" Target="http://www.rpcollege.ru/uploads/file/4196&#1055;&#1086;&#1083;&#1086;&#1078;&#1077;&#1085;&#1080;&#1077;%20&#1086;%20&#1062;&#1077;&#1085;&#1090;&#1088;&#1077;%20&#1089;&#1086;&#1076;&#1077;&#1081;&#1089;&#1090;&#1074;&#1080;&#1103;%20&#1090;&#1088;&#1091;&#1076;&#1086;&#1091;&#1089;&#1090;&#1088;&#1086;&#1081;&#1089;&#1090;&#1074;&#1091;+.pdf" TargetMode="External"/><Relationship Id="rId69" Type="http://schemas.openxmlformats.org/officeDocument/2006/relationships/hyperlink" Target="https://gou-uipk.edu.yar.ru/sluzhba_sodeystviya_trudous_47/img_0001-4_compressed.pdf" TargetMode="External"/><Relationship Id="rId77" Type="http://schemas.openxmlformats.org/officeDocument/2006/relationships/hyperlink" Target="https://yaravtomeh.edu.yar.ru/trudoustroystvo.html" TargetMode="External"/><Relationship Id="rId100" Type="http://schemas.openxmlformats.org/officeDocument/2006/relationships/hyperlink" Target="mailto:zorinanv@ysmu.ru" TargetMode="External"/><Relationship Id="rId8" Type="http://schemas.openxmlformats.org/officeDocument/2006/relationships/hyperlink" Target="https://dapt.ru/trudoustroystvo_vipusknikov_dokumenti/polozhenie_o_tsentre_sodeystviya_trudoustroystvu_vipusknikov.pdf" TargetMode="External"/><Relationship Id="rId51" Type="http://schemas.openxmlformats.org/officeDocument/2006/relationships/hyperlink" Target="mailto:sovetova-2017@bk.ru" TargetMode="External"/><Relationship Id="rId72" Type="http://schemas.openxmlformats.org/officeDocument/2006/relationships/hyperlink" Target="https://pu24.edu.yar.ru/tsentr_sodeystviya_ustroyst_41/o_sluzhbe.html" TargetMode="External"/><Relationship Id="rId80" Type="http://schemas.openxmlformats.org/officeDocument/2006/relationships/hyperlink" Target="https://rc-it.edu.yar.ru/tsentr_sodeystviya_trudoustroystvu_vipusknikov/polozhenie.pdf" TargetMode="External"/><Relationship Id="rId85" Type="http://schemas.openxmlformats.org/officeDocument/2006/relationships/hyperlink" Target="mailto:job@rsatu.ru" TargetMode="External"/><Relationship Id="rId93" Type="http://schemas.openxmlformats.org/officeDocument/2006/relationships/hyperlink" Target="https://tbs.edu.yar.ru/studentam/trudoustroystvo_vipusknikov.html" TargetMode="External"/><Relationship Id="rId98" Type="http://schemas.openxmlformats.org/officeDocument/2006/relationships/hyperlink" Target="https://muzsob.ru/?page_id=8959" TargetMode="External"/><Relationship Id="rId3" Type="http://schemas.openxmlformats.org/officeDocument/2006/relationships/hyperlink" Target="https://yartrt.ru/images/pologenua2018/polog21.01.2018/%D0%9E%20%D1%81%D0%BB%D1%83%D0%B6%D0%B1%D0%B5%20%D1%81%D0%BE%D0%B4%D0%B5%D0%B9%D1%81%D1%82%D0%B2%D0%B8%D1%8F%20%D1%82%D1%80%D1%83%D0%B4%D0%BE%D1%83%D1%81%D1%82%D1%80%D0%BE%D0%B9%D1%81%D1%82%D0%B2%D1%83.pdf" TargetMode="External"/><Relationship Id="rId12" Type="http://schemas.openxmlformats.org/officeDocument/2006/relationships/hyperlink" Target="https://pu47.edu.yar.ru/sluzhba_sodeystviya_trudoustroystvu_v_47.html" TargetMode="External"/><Relationship Id="rId17" Type="http://schemas.openxmlformats.org/officeDocument/2006/relationships/hyperlink" Target="https://rkgi.edu.yar.ru/" TargetMode="External"/><Relationship Id="rId25" Type="http://schemas.openxmlformats.org/officeDocument/2006/relationships/hyperlink" Target="https://www.ypec.ru/files/docs/normdoc/poloj-trudoustr.pdf" TargetMode="External"/><Relationship Id="rId33" Type="http://schemas.openxmlformats.org/officeDocument/2006/relationships/hyperlink" Target="mailto:komarovaev@list.ru" TargetMode="External"/><Relationship Id="rId38" Type="http://schemas.openxmlformats.org/officeDocument/2006/relationships/hyperlink" Target="https://pu10.edu.yar.ru/trudoustroystvo/tsentr_sodeystviya_trudoust_46.html" TargetMode="External"/><Relationship Id="rId46" Type="http://schemas.openxmlformats.org/officeDocument/2006/relationships/hyperlink" Target="http://www.ytuipt.ru/storage/app/media/trudoustroystvo/docs/plan-raboty-tsstv.pdf" TargetMode="External"/><Relationship Id="rId59" Type="http://schemas.openxmlformats.org/officeDocument/2006/relationships/hyperlink" Target="https://drive.google.com/file/d/1oA8YusyFmaPzCrma-gbEO99Ek4NWyZf_/view?usp=drive_link" TargetMode="External"/><Relationship Id="rId67" Type="http://schemas.openxmlformats.org/officeDocument/2006/relationships/hyperlink" Target="mailto:upk.uglich.yar@mail.ru" TargetMode="External"/><Relationship Id="rId20" Type="http://schemas.openxmlformats.org/officeDocument/2006/relationships/hyperlink" Target="https://cms2.edu.yar.ru/docviewer/?url=https%3A%2F%2Fpu34-msh.edu.yar.ru%2Fpolozhenie_o_rabote_tsentra_sodeystviya_trudoustroystvu.docx&amp;name=%20%20" TargetMode="External"/><Relationship Id="rId41" Type="http://schemas.openxmlformats.org/officeDocument/2006/relationships/hyperlink" Target="mailto:zvpr2@yandex.ru" TargetMode="External"/><Relationship Id="rId54" Type="http://schemas.openxmlformats.org/officeDocument/2006/relationships/hyperlink" Target="https://pu12.edu.yar.ru/trudoustroystvo_vipusknikov/normativnie_dokumenti.html" TargetMode="External"/><Relationship Id="rId62" Type="http://schemas.openxmlformats.org/officeDocument/2006/relationships/hyperlink" Target="https://pu46.edu.yar.ru/sluzhba_sodeystviya_trudoustroystvu.html" TargetMode="External"/><Relationship Id="rId70" Type="http://schemas.openxmlformats.org/officeDocument/2006/relationships/hyperlink" Target="https://cms2.edu.yar.ru/docviewer/?url=http%3A%2F%2Fpu24.edu.yar.ru%2F%2Ftsentr_sodeystviya_trudoust_46%2Fpolozhenie_o_tsentre_sodeystviya_trudoustroystvu_vipusknikov.pdf&amp;name=%D0%9F%D0%BE%D0%BB%D0%BE%D0%B6%D0%B5%D0%BD%D0%B8%D0%B5%20%D0%BE%20%D1%86%D0%B5%25" TargetMode="External"/><Relationship Id="rId75" Type="http://schemas.openxmlformats.org/officeDocument/2006/relationships/hyperlink" Target="https://college-nevskogo.edu.yar.ru/2022_2023_uchebniy_god/trudoustroystvo/plan_raboti1-1_copy.pdf" TargetMode="External"/><Relationship Id="rId83" Type="http://schemas.openxmlformats.org/officeDocument/2006/relationships/hyperlink" Target="https://pu41.edu.yar.ru/informatsiya_o_trudoustroystve_vipusk_42.html" TargetMode="External"/><Relationship Id="rId88" Type="http://schemas.openxmlformats.org/officeDocument/2006/relationships/hyperlink" Target="mailto:pk.gavyam@yarregion.ru" TargetMode="External"/><Relationship Id="rId91" Type="http://schemas.openxmlformats.org/officeDocument/2006/relationships/hyperlink" Target="mailto:egorov@mgavt-rru.ru" TargetMode="External"/><Relationship Id="rId96" Type="http://schemas.openxmlformats.org/officeDocument/2006/relationships/hyperlink" Target="https://yarpgups.ru/wp-content/uploads/2023/03/2.25.-%D0%9F%D0%BE%D0%BB%D0%BE%D0%B6%D0%B5%D0%BD%D0%B8%D0%B5-%D0%BE-%D0%A6%D0%A1%D0%A2%D0%92.pdf" TargetMode="External"/><Relationship Id="rId1" Type="http://schemas.openxmlformats.org/officeDocument/2006/relationships/hyperlink" Target="mailto:yartrt.yaroslavl@yarregion.ru" TargetMode="External"/><Relationship Id="rId6" Type="http://schemas.openxmlformats.org/officeDocument/2006/relationships/hyperlink" Target="https://goo.su/zeVXp" TargetMode="External"/><Relationship Id="rId15" Type="http://schemas.openxmlformats.org/officeDocument/2006/relationships/hyperlink" Target="https://drive.google.com/file/d/1WECqd328S7pdrjU_3p7Q_B2h5qRWkKJC/view?usp=sharing" TargetMode="External"/><Relationship Id="rId23" Type="http://schemas.openxmlformats.org/officeDocument/2006/relationships/hyperlink" Target="mailto:yarkip.yaroslavl@yarregion.ru" TargetMode="External"/><Relationship Id="rId28" Type="http://schemas.openxmlformats.org/officeDocument/2006/relationships/hyperlink" Target="https://lteh-ryb.edu.yar.ru/trudoustroystvo_vipusknikov.html" TargetMode="External"/><Relationship Id="rId36" Type="http://schemas.openxmlformats.org/officeDocument/2006/relationships/hyperlink" Target="mailto:pu101.yaroslavl@yarregion.ru" TargetMode="External"/><Relationship Id="rId49" Type="http://schemas.openxmlformats.org/officeDocument/2006/relationships/hyperlink" Target="http://www.ytuipt.ru/storage/app/media/trudoustroystvo/o-tsentre-sodeystviya-zanyatosti-obuchayushchikhsya-i-rudoustroystv-vypusknikov.pdf" TargetMode="External"/><Relationship Id="rId57" Type="http://schemas.openxmlformats.org/officeDocument/2006/relationships/hyperlink" Target="http://&#1088;&#1082;-&#1084;&#1091;&#1073;&#1080;&#1085;&#1090;.&#1088;&#1092;/images/data/trud/Plan_raboty_30.08.2022.PDF" TargetMode="External"/><Relationship Id="rId10" Type="http://schemas.openxmlformats.org/officeDocument/2006/relationships/hyperlink" Target="mailto:lapk.lubim@yarregion.ru" TargetMode="External"/><Relationship Id="rId31" Type="http://schemas.openxmlformats.org/officeDocument/2006/relationships/hyperlink" Target="https://rostov-pc.edu.yar.ru/sluzhba_trudoustroystvaa/sluzhba_trudoustroystva.html" TargetMode="External"/><Relationship Id="rId44" Type="http://schemas.openxmlformats.org/officeDocument/2006/relationships/hyperlink" Target="https://goo.su/Emtu" TargetMode="External"/><Relationship Id="rId52" Type="http://schemas.openxmlformats.org/officeDocument/2006/relationships/hyperlink" Target="https://pu12.edu.yar.ru/trudoustroystvo_vipusknikov/trudoustroystvo_vipusknikov.html" TargetMode="External"/><Relationship Id="rId60" Type="http://schemas.openxmlformats.org/officeDocument/2006/relationships/hyperlink" Target="https://facultetus.ru/unimanager/87?openup=activities" TargetMode="External"/><Relationship Id="rId65" Type="http://schemas.openxmlformats.org/officeDocument/2006/relationships/hyperlink" Target="https://clck.ru/34uESw" TargetMode="External"/><Relationship Id="rId73" Type="http://schemas.openxmlformats.org/officeDocument/2006/relationships/hyperlink" Target="mailto:elena060879@mail.ru" TargetMode="External"/><Relationship Id="rId78" Type="http://schemas.openxmlformats.org/officeDocument/2006/relationships/hyperlink" Target="https://yaravtomeh.edu.yar.ru/trudoustroystvo/plan_22-23.PDF" TargetMode="External"/><Relationship Id="rId81" Type="http://schemas.openxmlformats.org/officeDocument/2006/relationships/hyperlink" Target="https://rc-it.edu.yar.ru/tsentr_sodeystviya_trudoustroystvu_vipusknikov/2022_2023/plan_raboti_22-23.pdf" TargetMode="External"/><Relationship Id="rId86" Type="http://schemas.openxmlformats.org/officeDocument/2006/relationships/hyperlink" Target="https://www.rsatu.ru/upload/medialibrary/b10/Plan-raboty-2023.pdf" TargetMode="External"/><Relationship Id="rId94" Type="http://schemas.openxmlformats.org/officeDocument/2006/relationships/hyperlink" Target="https://tbs.edu.yar.ru/studentam/trudoustroystvo_vipusknikov.html" TargetMode="External"/><Relationship Id="rId99" Type="http://schemas.openxmlformats.org/officeDocument/2006/relationships/hyperlink" Target="https://muzsob.ru/?page_id=8959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s://goo.su/zVHN" TargetMode="External"/><Relationship Id="rId9" Type="http://schemas.openxmlformats.org/officeDocument/2006/relationships/hyperlink" Target="https://dapt.ru/trudoustroystvo_vipusknikov_dokumenti/plan_raboti_v_trudoustroystvo.pdf" TargetMode="External"/><Relationship Id="rId13" Type="http://schemas.openxmlformats.org/officeDocument/2006/relationships/hyperlink" Target="mailto:zpugachev@yandex.ru" TargetMode="External"/><Relationship Id="rId18" Type="http://schemas.openxmlformats.org/officeDocument/2006/relationships/hyperlink" Target="mailto:mpk.myshkin@yarregion.ru" TargetMode="External"/><Relationship Id="rId39" Type="http://schemas.openxmlformats.org/officeDocument/2006/relationships/hyperlink" Target="mailto:vlkorf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8"/>
  <sheetViews>
    <sheetView tabSelected="1" topLeftCell="A9" zoomScale="90" zoomScaleNormal="90" workbookViewId="0">
      <selection activeCell="A38" sqref="A38:XFD43"/>
    </sheetView>
  </sheetViews>
  <sheetFormatPr defaultColWidth="8.85546875" defaultRowHeight="15" x14ac:dyDescent="0.25"/>
  <cols>
    <col min="1" max="1" width="34.28515625" style="1" customWidth="1"/>
    <col min="2" max="2" width="20" style="7" customWidth="1"/>
    <col min="3" max="3" width="15.5703125" style="7" customWidth="1"/>
    <col min="4" max="4" width="16.28515625" style="7" customWidth="1"/>
    <col min="5" max="5" width="44.140625" style="1" customWidth="1"/>
    <col min="6" max="6" width="28.7109375" style="1" customWidth="1"/>
    <col min="7" max="7" width="40.140625" style="1" customWidth="1"/>
    <col min="8" max="9" width="28.140625" style="1" customWidth="1"/>
    <col min="10" max="11" width="23.85546875" style="1" customWidth="1"/>
    <col min="12" max="12" width="29.140625" style="1" customWidth="1"/>
    <col min="13" max="13" width="21.85546875" style="1" customWidth="1"/>
    <col min="14" max="21" width="21.85546875" style="7" customWidth="1"/>
    <col min="22" max="22" width="24" style="7" customWidth="1"/>
    <col min="23" max="24" width="23" style="7" customWidth="1"/>
    <col min="25" max="26" width="24" style="7" customWidth="1"/>
    <col min="27" max="28" width="34.85546875" style="7" customWidth="1"/>
    <col min="29" max="33" width="24" style="7" customWidth="1"/>
    <col min="34" max="34" width="32.28515625" style="7" customWidth="1"/>
    <col min="35" max="35" width="33" style="7" customWidth="1"/>
    <col min="36" max="40" width="15.5703125" style="7" customWidth="1"/>
    <col min="41" max="41" width="22" style="7" customWidth="1"/>
    <col min="42" max="42" width="17.42578125" style="7" customWidth="1"/>
    <col min="43" max="43" width="18.42578125" style="7" customWidth="1"/>
    <col min="44" max="45" width="14.85546875" style="7" customWidth="1"/>
    <col min="46" max="46" width="21.140625" style="7" customWidth="1"/>
    <col min="47" max="47" width="19.5703125" style="7" customWidth="1"/>
    <col min="48" max="55" width="20.42578125" style="1" customWidth="1"/>
    <col min="56" max="16384" width="8.85546875" style="1"/>
  </cols>
  <sheetData>
    <row r="1" spans="1:47" ht="57.75" hidden="1" customHeight="1" x14ac:dyDescent="0.25">
      <c r="A1" s="120" t="s">
        <v>81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8"/>
      <c r="AF1" s="18"/>
      <c r="AG1" s="18"/>
      <c r="AH1" s="9"/>
      <c r="AI1" s="9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s="21" customFormat="1" ht="44.25" hidden="1" customHeight="1" x14ac:dyDescent="0.25">
      <c r="A2" s="121" t="s">
        <v>82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9"/>
      <c r="AF2" s="19"/>
      <c r="AG2" s="19"/>
      <c r="AH2" s="10"/>
      <c r="AI2" s="10"/>
    </row>
    <row r="3" spans="1:47" s="8" customFormat="1" ht="34.5" customHeight="1" x14ac:dyDescent="0.25">
      <c r="A3" s="118" t="s">
        <v>164</v>
      </c>
      <c r="B3" s="118" t="s">
        <v>103</v>
      </c>
      <c r="C3" s="118" t="s">
        <v>148</v>
      </c>
      <c r="D3" s="118" t="s">
        <v>0</v>
      </c>
      <c r="E3" s="118" t="s">
        <v>51</v>
      </c>
      <c r="F3" s="118" t="s">
        <v>84</v>
      </c>
      <c r="G3" s="122" t="s">
        <v>144</v>
      </c>
      <c r="H3" s="129" t="s">
        <v>88</v>
      </c>
      <c r="I3" s="129"/>
      <c r="J3" s="129"/>
      <c r="K3" s="129"/>
      <c r="L3" s="129"/>
      <c r="M3" s="129"/>
      <c r="N3" s="127" t="s">
        <v>173</v>
      </c>
      <c r="O3" s="127" t="s">
        <v>174</v>
      </c>
      <c r="P3" s="127" t="s">
        <v>175</v>
      </c>
      <c r="Q3" s="118" t="s">
        <v>172</v>
      </c>
      <c r="R3" s="124" t="s">
        <v>176</v>
      </c>
      <c r="S3" s="130"/>
      <c r="T3" s="130"/>
      <c r="U3" s="130"/>
      <c r="V3" s="130"/>
      <c r="W3" s="125"/>
      <c r="X3" s="117" t="s">
        <v>177</v>
      </c>
      <c r="Y3" s="117"/>
      <c r="Z3" s="117"/>
      <c r="AA3" s="117"/>
      <c r="AB3" s="118" t="s">
        <v>178</v>
      </c>
      <c r="AC3" s="118" t="s">
        <v>179</v>
      </c>
      <c r="AD3" s="118" t="s">
        <v>157</v>
      </c>
      <c r="AE3" s="133" t="s">
        <v>180</v>
      </c>
      <c r="AF3" s="133"/>
      <c r="AG3" s="133"/>
      <c r="AH3" s="133"/>
      <c r="AI3" s="133"/>
      <c r="AJ3" s="131" t="s">
        <v>181</v>
      </c>
      <c r="AK3" s="133" t="s">
        <v>182</v>
      </c>
      <c r="AL3" s="133"/>
      <c r="AM3" s="133"/>
      <c r="AN3" s="133"/>
      <c r="AO3" s="133"/>
      <c r="AP3" s="117" t="s">
        <v>140</v>
      </c>
      <c r="AQ3" s="117" t="s">
        <v>183</v>
      </c>
      <c r="AR3" s="117" t="s">
        <v>184</v>
      </c>
      <c r="AS3" s="118" t="s">
        <v>187</v>
      </c>
      <c r="AT3" s="118" t="s">
        <v>186</v>
      </c>
      <c r="AU3" s="117" t="s">
        <v>171</v>
      </c>
    </row>
    <row r="4" spans="1:47" s="8" customFormat="1" ht="249" customHeight="1" x14ac:dyDescent="0.25">
      <c r="A4" s="126"/>
      <c r="B4" s="119"/>
      <c r="C4" s="119"/>
      <c r="D4" s="119"/>
      <c r="E4" s="119"/>
      <c r="F4" s="119"/>
      <c r="G4" s="123"/>
      <c r="H4" s="20" t="s">
        <v>123</v>
      </c>
      <c r="I4" s="15" t="s">
        <v>124</v>
      </c>
      <c r="J4" s="15" t="s">
        <v>125</v>
      </c>
      <c r="K4" s="15" t="s">
        <v>126</v>
      </c>
      <c r="L4" s="15" t="s">
        <v>127</v>
      </c>
      <c r="M4" s="15" t="s">
        <v>128</v>
      </c>
      <c r="N4" s="128"/>
      <c r="O4" s="128"/>
      <c r="P4" s="128"/>
      <c r="Q4" s="119"/>
      <c r="R4" s="78" t="s">
        <v>89</v>
      </c>
      <c r="S4" s="78" t="s">
        <v>104</v>
      </c>
      <c r="T4" s="78" t="s">
        <v>105</v>
      </c>
      <c r="U4" s="78" t="s">
        <v>102</v>
      </c>
      <c r="V4" s="78" t="s">
        <v>158</v>
      </c>
      <c r="W4" s="78" t="s">
        <v>90</v>
      </c>
      <c r="X4" s="124" t="s">
        <v>132</v>
      </c>
      <c r="Y4" s="125"/>
      <c r="Z4" s="79" t="s">
        <v>133</v>
      </c>
      <c r="AA4" s="79" t="s">
        <v>134</v>
      </c>
      <c r="AB4" s="119"/>
      <c r="AC4" s="119"/>
      <c r="AD4" s="119"/>
      <c r="AE4" s="80" t="s">
        <v>137</v>
      </c>
      <c r="AF4" s="80" t="s">
        <v>136</v>
      </c>
      <c r="AG4" s="80" t="s">
        <v>151</v>
      </c>
      <c r="AH4" s="80" t="s">
        <v>138</v>
      </c>
      <c r="AI4" s="80" t="s">
        <v>139</v>
      </c>
      <c r="AJ4" s="132"/>
      <c r="AK4" s="80" t="s">
        <v>137</v>
      </c>
      <c r="AL4" s="80" t="s">
        <v>136</v>
      </c>
      <c r="AM4" s="80" t="s">
        <v>151</v>
      </c>
      <c r="AN4" s="80" t="s">
        <v>138</v>
      </c>
      <c r="AO4" s="80" t="s">
        <v>139</v>
      </c>
      <c r="AP4" s="117"/>
      <c r="AQ4" s="117"/>
      <c r="AR4" s="117"/>
      <c r="AS4" s="119"/>
      <c r="AT4" s="119"/>
      <c r="AU4" s="117"/>
    </row>
    <row r="5" spans="1:47" s="14" customFormat="1" ht="245.25" customHeight="1" x14ac:dyDescent="0.25">
      <c r="A5" s="119"/>
      <c r="B5" s="16" t="s">
        <v>159</v>
      </c>
      <c r="C5" s="16" t="s">
        <v>149</v>
      </c>
      <c r="D5" s="16" t="s">
        <v>150</v>
      </c>
      <c r="E5" s="16" t="s">
        <v>83</v>
      </c>
      <c r="F5" s="16" t="s">
        <v>85</v>
      </c>
      <c r="G5" s="17" t="s">
        <v>147</v>
      </c>
      <c r="H5" s="17" t="s">
        <v>152</v>
      </c>
      <c r="I5" s="17" t="s">
        <v>152</v>
      </c>
      <c r="J5" s="17" t="s">
        <v>152</v>
      </c>
      <c r="K5" s="17" t="s">
        <v>152</v>
      </c>
      <c r="L5" s="17" t="s">
        <v>152</v>
      </c>
      <c r="M5" s="17" t="s">
        <v>152</v>
      </c>
      <c r="N5" s="16" t="s">
        <v>145</v>
      </c>
      <c r="O5" s="16" t="s">
        <v>145</v>
      </c>
      <c r="P5" s="16" t="s">
        <v>145</v>
      </c>
      <c r="Q5" s="16" t="s">
        <v>143</v>
      </c>
      <c r="R5" s="16" t="s">
        <v>153</v>
      </c>
      <c r="S5" s="16" t="s">
        <v>153</v>
      </c>
      <c r="T5" s="16" t="s">
        <v>153</v>
      </c>
      <c r="U5" s="16" t="s">
        <v>153</v>
      </c>
      <c r="V5" s="16" t="s">
        <v>154</v>
      </c>
      <c r="W5" s="16" t="s">
        <v>153</v>
      </c>
      <c r="X5" s="16" t="s">
        <v>106</v>
      </c>
      <c r="Y5" s="16" t="s">
        <v>135</v>
      </c>
      <c r="Z5" s="16" t="s">
        <v>142</v>
      </c>
      <c r="AA5" s="16" t="s">
        <v>142</v>
      </c>
      <c r="AB5" s="16" t="s">
        <v>165</v>
      </c>
      <c r="AC5" s="16" t="s">
        <v>141</v>
      </c>
      <c r="AD5" s="16" t="s">
        <v>156</v>
      </c>
      <c r="AE5" s="16" t="s">
        <v>141</v>
      </c>
      <c r="AF5" s="16" t="s">
        <v>141</v>
      </c>
      <c r="AG5" s="16" t="s">
        <v>146</v>
      </c>
      <c r="AH5" s="16" t="s">
        <v>141</v>
      </c>
      <c r="AI5" s="16" t="s">
        <v>141</v>
      </c>
      <c r="AJ5" s="16" t="s">
        <v>163</v>
      </c>
      <c r="AK5" s="16" t="s">
        <v>155</v>
      </c>
      <c r="AL5" s="16" t="s">
        <v>155</v>
      </c>
      <c r="AM5" s="16" t="s">
        <v>155</v>
      </c>
      <c r="AN5" s="16" t="s">
        <v>155</v>
      </c>
      <c r="AO5" s="16" t="s">
        <v>155</v>
      </c>
      <c r="AP5" s="16" t="s">
        <v>142</v>
      </c>
      <c r="AQ5" s="105"/>
      <c r="AR5" s="105" t="s">
        <v>142</v>
      </c>
      <c r="AS5" s="105" t="s">
        <v>142</v>
      </c>
      <c r="AT5" s="105" t="s">
        <v>185</v>
      </c>
      <c r="AU5" s="105" t="s">
        <v>165</v>
      </c>
    </row>
    <row r="6" spans="1:47" s="11" customFormat="1" x14ac:dyDescent="0.25">
      <c r="A6" s="23" t="s">
        <v>54</v>
      </c>
      <c r="B6" s="23" t="s">
        <v>55</v>
      </c>
      <c r="C6" s="23" t="s">
        <v>56</v>
      </c>
      <c r="D6" s="23" t="s">
        <v>57</v>
      </c>
      <c r="E6" s="23" t="s">
        <v>86</v>
      </c>
      <c r="F6" s="23" t="s">
        <v>87</v>
      </c>
      <c r="G6" s="23" t="s">
        <v>91</v>
      </c>
      <c r="H6" s="23" t="s">
        <v>92</v>
      </c>
      <c r="I6" s="23" t="s">
        <v>93</v>
      </c>
      <c r="J6" s="23" t="s">
        <v>58</v>
      </c>
      <c r="K6" s="23" t="s">
        <v>59</v>
      </c>
      <c r="L6" s="23" t="s">
        <v>60</v>
      </c>
      <c r="M6" s="23" t="s">
        <v>94</v>
      </c>
      <c r="N6" s="23" t="s">
        <v>95</v>
      </c>
      <c r="O6" s="23" t="s">
        <v>96</v>
      </c>
      <c r="P6" s="23" t="s">
        <v>97</v>
      </c>
      <c r="Q6" s="23" t="s">
        <v>98</v>
      </c>
      <c r="R6" s="23" t="s">
        <v>99</v>
      </c>
      <c r="S6" s="23" t="s">
        <v>100</v>
      </c>
      <c r="T6" s="23" t="s">
        <v>101</v>
      </c>
      <c r="U6" s="23" t="s">
        <v>61</v>
      </c>
      <c r="V6" s="23" t="s">
        <v>62</v>
      </c>
      <c r="W6" s="23" t="s">
        <v>63</v>
      </c>
      <c r="X6" s="23" t="s">
        <v>64</v>
      </c>
      <c r="Y6" s="23" t="s">
        <v>65</v>
      </c>
      <c r="Z6" s="23" t="s">
        <v>66</v>
      </c>
      <c r="AA6" s="23" t="s">
        <v>107</v>
      </c>
      <c r="AB6" s="23"/>
      <c r="AC6" s="23" t="s">
        <v>108</v>
      </c>
      <c r="AD6" s="23" t="s">
        <v>109</v>
      </c>
      <c r="AE6" s="23" t="s">
        <v>110</v>
      </c>
      <c r="AF6" s="23" t="s">
        <v>113</v>
      </c>
      <c r="AG6" s="23" t="s">
        <v>114</v>
      </c>
      <c r="AH6" s="23" t="s">
        <v>115</v>
      </c>
      <c r="AI6" s="23" t="s">
        <v>116</v>
      </c>
      <c r="AJ6" s="23" t="s">
        <v>117</v>
      </c>
      <c r="AK6" s="23" t="s">
        <v>118</v>
      </c>
      <c r="AL6" s="23" t="s">
        <v>119</v>
      </c>
      <c r="AM6" s="23" t="s">
        <v>120</v>
      </c>
      <c r="AN6" s="23" t="s">
        <v>121</v>
      </c>
      <c r="AO6" s="23" t="s">
        <v>122</v>
      </c>
      <c r="AP6" s="23" t="s">
        <v>162</v>
      </c>
      <c r="AQ6" s="23" t="s">
        <v>166</v>
      </c>
      <c r="AR6" s="23" t="s">
        <v>167</v>
      </c>
      <c r="AS6" s="23" t="s">
        <v>168</v>
      </c>
      <c r="AT6" s="23" t="s">
        <v>169</v>
      </c>
      <c r="AU6" s="23" t="s">
        <v>170</v>
      </c>
    </row>
    <row r="7" spans="1:47" ht="161.44999999999999" customHeight="1" x14ac:dyDescent="0.25">
      <c r="A7" s="24" t="s">
        <v>188</v>
      </c>
      <c r="B7" s="24" t="s">
        <v>189</v>
      </c>
      <c r="C7" s="30" t="s">
        <v>190</v>
      </c>
      <c r="D7" s="24" t="s">
        <v>191</v>
      </c>
      <c r="E7" s="30" t="s">
        <v>192</v>
      </c>
      <c r="F7" s="30" t="s">
        <v>192</v>
      </c>
      <c r="G7" s="24" t="s">
        <v>193</v>
      </c>
      <c r="H7" s="24" t="s">
        <v>130</v>
      </c>
      <c r="I7" s="24" t="s">
        <v>130</v>
      </c>
      <c r="J7" s="24" t="s">
        <v>130</v>
      </c>
      <c r="K7" s="24" t="s">
        <v>130</v>
      </c>
      <c r="L7" s="24" t="s">
        <v>130</v>
      </c>
      <c r="M7" s="24" t="s">
        <v>131</v>
      </c>
      <c r="N7" s="93">
        <v>46</v>
      </c>
      <c r="O7" s="93">
        <v>81</v>
      </c>
      <c r="P7" s="93">
        <v>78</v>
      </c>
      <c r="Q7" s="93">
        <v>12</v>
      </c>
      <c r="R7" s="93">
        <v>81</v>
      </c>
      <c r="S7" s="93">
        <v>81</v>
      </c>
      <c r="T7" s="93"/>
      <c r="U7" s="93"/>
      <c r="V7" s="93">
        <v>5</v>
      </c>
      <c r="W7" s="93"/>
      <c r="X7" s="93">
        <v>23</v>
      </c>
      <c r="Y7" s="93"/>
      <c r="Z7" s="93"/>
      <c r="AA7" s="93"/>
      <c r="AB7" s="93"/>
      <c r="AC7" s="93">
        <v>1</v>
      </c>
      <c r="AD7" s="93">
        <v>4</v>
      </c>
      <c r="AE7" s="93"/>
      <c r="AF7" s="93"/>
      <c r="AG7" s="93">
        <v>1</v>
      </c>
      <c r="AH7" s="93">
        <v>3</v>
      </c>
      <c r="AI7" s="93">
        <v>2</v>
      </c>
      <c r="AJ7" s="93">
        <v>35</v>
      </c>
      <c r="AK7" s="93">
        <v>16</v>
      </c>
      <c r="AL7" s="93"/>
      <c r="AM7" s="93"/>
      <c r="AN7" s="93">
        <v>35</v>
      </c>
      <c r="AO7" s="93">
        <v>20</v>
      </c>
      <c r="AP7" s="93">
        <v>1</v>
      </c>
      <c r="AQ7" s="93">
        <v>43</v>
      </c>
      <c r="AR7" s="93">
        <v>0</v>
      </c>
      <c r="AS7" s="93">
        <v>0</v>
      </c>
      <c r="AT7" s="93">
        <v>0</v>
      </c>
      <c r="AU7" s="93">
        <v>0</v>
      </c>
    </row>
    <row r="8" spans="1:47" s="12" customFormat="1" ht="80.45" customHeight="1" x14ac:dyDescent="0.25">
      <c r="A8" s="24" t="s">
        <v>194</v>
      </c>
      <c r="B8" s="31" t="s">
        <v>195</v>
      </c>
      <c r="C8" s="32" t="s">
        <v>196</v>
      </c>
      <c r="D8" s="24" t="s">
        <v>197</v>
      </c>
      <c r="E8" s="25" t="s">
        <v>313</v>
      </c>
      <c r="F8" s="25" t="s">
        <v>312</v>
      </c>
      <c r="G8" s="24" t="s">
        <v>198</v>
      </c>
      <c r="H8" s="26"/>
      <c r="I8" s="24" t="s">
        <v>130</v>
      </c>
      <c r="J8" s="24" t="s">
        <v>130</v>
      </c>
      <c r="K8" s="24" t="s">
        <v>130</v>
      </c>
      <c r="L8" s="24" t="s">
        <v>130</v>
      </c>
      <c r="M8" s="24" t="s">
        <v>130</v>
      </c>
      <c r="N8" s="93">
        <v>76</v>
      </c>
      <c r="O8" s="93">
        <v>30</v>
      </c>
      <c r="P8" s="93">
        <v>50</v>
      </c>
      <c r="Q8" s="93">
        <v>76</v>
      </c>
      <c r="R8" s="93"/>
      <c r="S8" s="93"/>
      <c r="T8" s="93"/>
      <c r="U8" s="93">
        <v>76</v>
      </c>
      <c r="V8" s="93"/>
      <c r="W8" s="93">
        <v>76</v>
      </c>
      <c r="X8" s="93"/>
      <c r="Y8" s="93"/>
      <c r="Z8" s="93"/>
      <c r="AA8" s="93"/>
      <c r="AB8" s="93" t="s">
        <v>199</v>
      </c>
      <c r="AC8" s="93">
        <v>5</v>
      </c>
      <c r="AD8" s="93">
        <v>0</v>
      </c>
      <c r="AE8" s="93"/>
      <c r="AF8" s="93"/>
      <c r="AG8" s="93">
        <v>5</v>
      </c>
      <c r="AH8" s="93"/>
      <c r="AI8" s="93">
        <v>5</v>
      </c>
      <c r="AJ8" s="93"/>
      <c r="AK8" s="93"/>
      <c r="AL8" s="93"/>
      <c r="AM8" s="93">
        <v>5</v>
      </c>
      <c r="AN8" s="93">
        <v>3</v>
      </c>
      <c r="AO8" s="93">
        <v>5</v>
      </c>
      <c r="AP8" s="93">
        <v>0</v>
      </c>
      <c r="AQ8" s="93">
        <v>83</v>
      </c>
      <c r="AR8" s="93">
        <v>0</v>
      </c>
      <c r="AS8" s="93">
        <v>0</v>
      </c>
      <c r="AT8" s="93">
        <v>0</v>
      </c>
      <c r="AU8" s="93">
        <v>0</v>
      </c>
    </row>
    <row r="9" spans="1:47" s="22" customFormat="1" ht="409.15" customHeight="1" x14ac:dyDescent="0.25">
      <c r="A9" s="24" t="s">
        <v>200</v>
      </c>
      <c r="B9" s="24" t="s">
        <v>201</v>
      </c>
      <c r="C9" s="30" t="s">
        <v>202</v>
      </c>
      <c r="D9" s="24" t="s">
        <v>203</v>
      </c>
      <c r="E9" s="25" t="s">
        <v>310</v>
      </c>
      <c r="F9" s="36" t="s">
        <v>311</v>
      </c>
      <c r="G9" s="24" t="s">
        <v>303</v>
      </c>
      <c r="H9" s="24" t="s">
        <v>130</v>
      </c>
      <c r="I9" s="24" t="s">
        <v>130</v>
      </c>
      <c r="J9" s="24" t="s">
        <v>130</v>
      </c>
      <c r="K9" s="24" t="s">
        <v>130</v>
      </c>
      <c r="L9" s="24" t="s">
        <v>130</v>
      </c>
      <c r="M9" s="24" t="s">
        <v>130</v>
      </c>
      <c r="N9" s="93">
        <v>829</v>
      </c>
      <c r="O9" s="93">
        <v>736</v>
      </c>
      <c r="P9" s="93">
        <v>73</v>
      </c>
      <c r="Q9" s="93">
        <v>23</v>
      </c>
      <c r="R9" s="93">
        <v>18</v>
      </c>
      <c r="S9" s="93">
        <v>5</v>
      </c>
      <c r="T9" s="93">
        <v>1</v>
      </c>
      <c r="U9" s="93">
        <v>0</v>
      </c>
      <c r="V9" s="93">
        <v>0</v>
      </c>
      <c r="W9" s="93">
        <v>0</v>
      </c>
      <c r="X9" s="93">
        <v>12</v>
      </c>
      <c r="Y9" s="93">
        <v>0</v>
      </c>
      <c r="Z9" s="93">
        <v>0</v>
      </c>
      <c r="AA9" s="93">
        <v>2</v>
      </c>
      <c r="AB9" s="93" t="s">
        <v>204</v>
      </c>
      <c r="AC9" s="106">
        <v>18</v>
      </c>
      <c r="AD9" s="93">
        <v>32</v>
      </c>
      <c r="AE9" s="93">
        <v>0</v>
      </c>
      <c r="AF9" s="93">
        <v>3</v>
      </c>
      <c r="AG9" s="93"/>
      <c r="AH9" s="93">
        <v>5</v>
      </c>
      <c r="AI9" s="93">
        <v>15</v>
      </c>
      <c r="AJ9" s="93">
        <v>639</v>
      </c>
      <c r="AK9" s="93">
        <v>25</v>
      </c>
      <c r="AL9" s="93">
        <v>51</v>
      </c>
      <c r="AM9" s="93"/>
      <c r="AN9" s="93">
        <v>185</v>
      </c>
      <c r="AO9" s="93">
        <v>378</v>
      </c>
      <c r="AP9" s="93" t="s">
        <v>205</v>
      </c>
      <c r="AQ9" s="106">
        <v>563</v>
      </c>
      <c r="AR9" s="106">
        <v>0</v>
      </c>
      <c r="AS9" s="106">
        <v>0</v>
      </c>
      <c r="AT9" s="106">
        <v>0</v>
      </c>
      <c r="AU9" s="106">
        <v>0</v>
      </c>
    </row>
    <row r="10" spans="1:47" ht="135.75" customHeight="1" x14ac:dyDescent="0.25">
      <c r="A10" s="24" t="s">
        <v>206</v>
      </c>
      <c r="B10" s="27" t="s">
        <v>207</v>
      </c>
      <c r="C10" s="32" t="s">
        <v>208</v>
      </c>
      <c r="D10" s="24" t="s">
        <v>209</v>
      </c>
      <c r="E10" s="33" t="s">
        <v>210</v>
      </c>
      <c r="F10" s="33" t="s">
        <v>211</v>
      </c>
      <c r="G10" s="28" t="s">
        <v>212</v>
      </c>
      <c r="H10" s="24" t="s">
        <v>130</v>
      </c>
      <c r="I10" s="24" t="s">
        <v>130</v>
      </c>
      <c r="J10" s="34" t="s">
        <v>130</v>
      </c>
      <c r="K10" s="24" t="s">
        <v>130</v>
      </c>
      <c r="L10" s="24" t="s">
        <v>130</v>
      </c>
      <c r="M10" s="24" t="s">
        <v>130</v>
      </c>
      <c r="N10" s="93">
        <v>99</v>
      </c>
      <c r="O10" s="93">
        <v>78</v>
      </c>
      <c r="P10" s="93">
        <v>170</v>
      </c>
      <c r="Q10" s="93">
        <v>25</v>
      </c>
      <c r="R10" s="93">
        <v>99</v>
      </c>
      <c r="S10" s="93">
        <v>11</v>
      </c>
      <c r="T10" s="93">
        <v>11</v>
      </c>
      <c r="U10" s="93">
        <v>99</v>
      </c>
      <c r="V10" s="93"/>
      <c r="W10" s="93"/>
      <c r="X10" s="93">
        <v>16</v>
      </c>
      <c r="Y10" s="93"/>
      <c r="Z10" s="93"/>
      <c r="AA10" s="93"/>
      <c r="AB10" s="93"/>
      <c r="AC10" s="93" t="s">
        <v>213</v>
      </c>
      <c r="AD10" s="93"/>
      <c r="AE10" s="93">
        <v>1</v>
      </c>
      <c r="AF10" s="93"/>
      <c r="AG10" s="93"/>
      <c r="AH10" s="93">
        <v>4</v>
      </c>
      <c r="AI10" s="93">
        <v>1</v>
      </c>
      <c r="AJ10" s="93">
        <v>107</v>
      </c>
      <c r="AK10" s="93"/>
      <c r="AL10" s="93"/>
      <c r="AM10" s="93">
        <v>43</v>
      </c>
      <c r="AN10" s="93">
        <v>83</v>
      </c>
      <c r="AO10" s="93">
        <v>24</v>
      </c>
      <c r="AP10" s="93">
        <v>2</v>
      </c>
      <c r="AQ10" s="93">
        <v>53</v>
      </c>
      <c r="AR10" s="93">
        <v>0</v>
      </c>
      <c r="AS10" s="93">
        <v>0</v>
      </c>
      <c r="AT10" s="93">
        <v>26</v>
      </c>
      <c r="AU10" s="93"/>
    </row>
    <row r="11" spans="1:47" ht="83.45" customHeight="1" x14ac:dyDescent="0.25">
      <c r="A11" s="24" t="s">
        <v>214</v>
      </c>
      <c r="B11" s="24" t="s">
        <v>201</v>
      </c>
      <c r="C11" s="32" t="s">
        <v>215</v>
      </c>
      <c r="D11" s="24" t="s">
        <v>216</v>
      </c>
      <c r="E11" s="32" t="s">
        <v>217</v>
      </c>
      <c r="F11" s="32" t="s">
        <v>218</v>
      </c>
      <c r="G11" s="24">
        <v>0</v>
      </c>
      <c r="H11" s="24" t="s">
        <v>130</v>
      </c>
      <c r="I11" s="24" t="s">
        <v>130</v>
      </c>
      <c r="J11" s="24" t="s">
        <v>130</v>
      </c>
      <c r="K11" s="24" t="s">
        <v>130</v>
      </c>
      <c r="L11" s="24" t="s">
        <v>130</v>
      </c>
      <c r="M11" s="24" t="s">
        <v>130</v>
      </c>
      <c r="N11" s="93">
        <v>206</v>
      </c>
      <c r="O11" s="93">
        <v>120</v>
      </c>
      <c r="P11" s="93">
        <v>56</v>
      </c>
      <c r="Q11" s="93">
        <v>206</v>
      </c>
      <c r="R11" s="93">
        <v>183</v>
      </c>
      <c r="S11" s="93">
        <v>9</v>
      </c>
      <c r="T11" s="93">
        <v>2</v>
      </c>
      <c r="U11" s="93">
        <v>4</v>
      </c>
      <c r="V11" s="93">
        <v>8</v>
      </c>
      <c r="W11" s="93">
        <v>0</v>
      </c>
      <c r="X11" s="93">
        <v>61</v>
      </c>
      <c r="Y11" s="93">
        <v>0</v>
      </c>
      <c r="Z11" s="93">
        <v>0</v>
      </c>
      <c r="AA11" s="93">
        <v>0</v>
      </c>
      <c r="AB11" s="93" t="s">
        <v>219</v>
      </c>
      <c r="AC11" s="93">
        <v>0</v>
      </c>
      <c r="AD11" s="93">
        <v>0</v>
      </c>
      <c r="AE11" s="93">
        <v>0</v>
      </c>
      <c r="AF11" s="93">
        <v>2</v>
      </c>
      <c r="AG11" s="93">
        <v>0</v>
      </c>
      <c r="AH11" s="93">
        <v>3</v>
      </c>
      <c r="AI11" s="93">
        <v>5</v>
      </c>
      <c r="AJ11" s="93">
        <v>123</v>
      </c>
      <c r="AK11" s="93">
        <v>0</v>
      </c>
      <c r="AL11" s="93">
        <v>14</v>
      </c>
      <c r="AM11" s="93">
        <v>0</v>
      </c>
      <c r="AN11" s="93">
        <v>85</v>
      </c>
      <c r="AO11" s="93">
        <v>42</v>
      </c>
      <c r="AP11" s="93">
        <v>2</v>
      </c>
      <c r="AQ11" s="93">
        <v>69</v>
      </c>
      <c r="AR11" s="93">
        <v>0</v>
      </c>
      <c r="AS11" s="93">
        <v>0</v>
      </c>
      <c r="AT11" s="93">
        <v>5</v>
      </c>
      <c r="AU11" s="93" t="s">
        <v>199</v>
      </c>
    </row>
    <row r="12" spans="1:47" ht="176.25" customHeight="1" x14ac:dyDescent="0.25">
      <c r="A12" s="24" t="s">
        <v>220</v>
      </c>
      <c r="B12" s="24" t="s">
        <v>221</v>
      </c>
      <c r="C12" s="32" t="s">
        <v>222</v>
      </c>
      <c r="D12" s="24" t="s">
        <v>223</v>
      </c>
      <c r="E12" s="32" t="s">
        <v>224</v>
      </c>
      <c r="F12" s="32" t="s">
        <v>225</v>
      </c>
      <c r="G12" s="24" t="s">
        <v>226</v>
      </c>
      <c r="H12" s="24" t="s">
        <v>130</v>
      </c>
      <c r="I12" s="24" t="s">
        <v>130</v>
      </c>
      <c r="J12" s="24" t="s">
        <v>130</v>
      </c>
      <c r="K12" s="24" t="s">
        <v>130</v>
      </c>
      <c r="L12" s="24" t="s">
        <v>130</v>
      </c>
      <c r="M12" s="24" t="s">
        <v>130</v>
      </c>
      <c r="N12" s="93">
        <v>181</v>
      </c>
      <c r="O12" s="93">
        <v>219</v>
      </c>
      <c r="P12" s="93">
        <v>30</v>
      </c>
      <c r="Q12" s="93">
        <v>75</v>
      </c>
      <c r="R12" s="93">
        <v>75</v>
      </c>
      <c r="S12" s="93">
        <v>35</v>
      </c>
      <c r="T12" s="93">
        <v>75</v>
      </c>
      <c r="U12" s="93">
        <v>30</v>
      </c>
      <c r="V12" s="93">
        <v>30</v>
      </c>
      <c r="W12" s="93">
        <v>25</v>
      </c>
      <c r="X12" s="93">
        <v>20</v>
      </c>
      <c r="Y12" s="93">
        <v>0</v>
      </c>
      <c r="Z12" s="93">
        <v>2</v>
      </c>
      <c r="AA12" s="93">
        <v>8</v>
      </c>
      <c r="AB12" s="93" t="s">
        <v>227</v>
      </c>
      <c r="AC12" s="93">
        <v>4</v>
      </c>
      <c r="AD12" s="93">
        <v>425</v>
      </c>
      <c r="AE12" s="93">
        <v>3</v>
      </c>
      <c r="AF12" s="93">
        <v>8</v>
      </c>
      <c r="AG12" s="93">
        <v>10</v>
      </c>
      <c r="AH12" s="93">
        <v>6</v>
      </c>
      <c r="AI12" s="93">
        <v>3</v>
      </c>
      <c r="AJ12" s="93">
        <v>360</v>
      </c>
      <c r="AK12" s="93">
        <v>175</v>
      </c>
      <c r="AL12" s="93">
        <v>20</v>
      </c>
      <c r="AM12" s="93">
        <v>70</v>
      </c>
      <c r="AN12" s="93">
        <v>50</v>
      </c>
      <c r="AO12" s="93">
        <v>45</v>
      </c>
      <c r="AP12" s="93">
        <v>10</v>
      </c>
      <c r="AQ12" s="93">
        <v>63</v>
      </c>
      <c r="AR12" s="93">
        <v>0</v>
      </c>
      <c r="AS12" s="93">
        <v>1</v>
      </c>
      <c r="AT12" s="93">
        <v>25</v>
      </c>
      <c r="AU12" s="93" t="s">
        <v>228</v>
      </c>
    </row>
    <row r="13" spans="1:47" ht="240" x14ac:dyDescent="0.25">
      <c r="A13" s="24" t="s">
        <v>229</v>
      </c>
      <c r="B13" s="24" t="s">
        <v>230</v>
      </c>
      <c r="C13" s="32" t="s">
        <v>231</v>
      </c>
      <c r="D13" s="24" t="s">
        <v>232</v>
      </c>
      <c r="E13" s="32" t="s">
        <v>233</v>
      </c>
      <c r="F13" s="32" t="s">
        <v>233</v>
      </c>
      <c r="G13" s="24">
        <v>0</v>
      </c>
      <c r="H13" s="24" t="s">
        <v>130</v>
      </c>
      <c r="I13" s="24" t="s">
        <v>130</v>
      </c>
      <c r="J13" s="24" t="s">
        <v>130</v>
      </c>
      <c r="K13" s="24" t="s">
        <v>130</v>
      </c>
      <c r="L13" s="24" t="s">
        <v>130</v>
      </c>
      <c r="M13" s="24" t="s">
        <v>130</v>
      </c>
      <c r="N13" s="93">
        <v>203</v>
      </c>
      <c r="O13" s="93">
        <v>230</v>
      </c>
      <c r="P13" s="93">
        <v>220</v>
      </c>
      <c r="Q13" s="93">
        <v>174</v>
      </c>
      <c r="R13" s="93">
        <v>63</v>
      </c>
      <c r="S13" s="93">
        <v>29</v>
      </c>
      <c r="T13" s="93">
        <v>77</v>
      </c>
      <c r="U13" s="93">
        <v>9</v>
      </c>
      <c r="V13" s="93">
        <v>0</v>
      </c>
      <c r="W13" s="93">
        <v>0</v>
      </c>
      <c r="X13" s="93">
        <v>96</v>
      </c>
      <c r="Y13" s="93">
        <v>0</v>
      </c>
      <c r="Z13" s="93">
        <v>6</v>
      </c>
      <c r="AA13" s="93">
        <v>9</v>
      </c>
      <c r="AB13" s="93" t="s">
        <v>234</v>
      </c>
      <c r="AC13" s="93">
        <v>0</v>
      </c>
      <c r="AD13" s="93">
        <v>0</v>
      </c>
      <c r="AE13" s="93">
        <v>7</v>
      </c>
      <c r="AF13" s="93">
        <v>2</v>
      </c>
      <c r="AG13" s="93">
        <v>2</v>
      </c>
      <c r="AH13" s="93">
        <v>1</v>
      </c>
      <c r="AI13" s="93">
        <v>3</v>
      </c>
      <c r="AJ13" s="93">
        <v>167</v>
      </c>
      <c r="AK13" s="93">
        <v>84</v>
      </c>
      <c r="AL13" s="93">
        <v>25</v>
      </c>
      <c r="AM13" s="93">
        <v>33</v>
      </c>
      <c r="AN13" s="93">
        <v>17</v>
      </c>
      <c r="AO13" s="93">
        <v>71</v>
      </c>
      <c r="AP13" s="93">
        <v>7</v>
      </c>
      <c r="AQ13" s="93">
        <v>74</v>
      </c>
      <c r="AR13" s="93">
        <v>0</v>
      </c>
      <c r="AS13" s="93">
        <v>20</v>
      </c>
      <c r="AT13" s="93">
        <v>0</v>
      </c>
      <c r="AU13" s="93">
        <v>0</v>
      </c>
    </row>
    <row r="14" spans="1:47" ht="169.9" customHeight="1" x14ac:dyDescent="0.25">
      <c r="A14" s="24" t="s">
        <v>235</v>
      </c>
      <c r="B14" s="24" t="s">
        <v>236</v>
      </c>
      <c r="C14" s="33" t="s">
        <v>237</v>
      </c>
      <c r="D14" s="24" t="s">
        <v>238</v>
      </c>
      <c r="E14" s="33" t="s">
        <v>239</v>
      </c>
      <c r="F14" s="33" t="s">
        <v>240</v>
      </c>
      <c r="G14" s="24"/>
      <c r="H14" s="24" t="s">
        <v>241</v>
      </c>
      <c r="I14" s="24" t="s">
        <v>242</v>
      </c>
      <c r="J14" s="24" t="s">
        <v>242</v>
      </c>
      <c r="K14" s="24" t="s">
        <v>242</v>
      </c>
      <c r="L14" s="24" t="s">
        <v>242</v>
      </c>
      <c r="M14" s="24" t="s">
        <v>242</v>
      </c>
      <c r="N14" s="93">
        <v>170</v>
      </c>
      <c r="O14" s="93">
        <v>190</v>
      </c>
      <c r="P14" s="93">
        <v>250</v>
      </c>
      <c r="Q14" s="93">
        <v>56</v>
      </c>
      <c r="R14" s="93">
        <v>14</v>
      </c>
      <c r="S14" s="93">
        <v>24</v>
      </c>
      <c r="T14" s="93">
        <v>18</v>
      </c>
      <c r="U14" s="93"/>
      <c r="V14" s="93"/>
      <c r="W14" s="93"/>
      <c r="X14" s="93" t="s">
        <v>243</v>
      </c>
      <c r="Y14" s="93"/>
      <c r="Z14" s="93"/>
      <c r="AA14" s="93"/>
      <c r="AB14" s="93"/>
      <c r="AC14" s="93">
        <v>8</v>
      </c>
      <c r="AD14" s="93">
        <v>0</v>
      </c>
      <c r="AE14" s="93">
        <v>2</v>
      </c>
      <c r="AF14" s="93"/>
      <c r="AG14" s="93"/>
      <c r="AH14" s="93"/>
      <c r="AI14" s="93"/>
      <c r="AJ14" s="93">
        <v>170</v>
      </c>
      <c r="AK14" s="93">
        <v>170</v>
      </c>
      <c r="AL14" s="93"/>
      <c r="AM14" s="93"/>
      <c r="AN14" s="93"/>
      <c r="AO14" s="93"/>
      <c r="AP14" s="93">
        <v>13</v>
      </c>
      <c r="AQ14" s="93">
        <v>45</v>
      </c>
      <c r="AR14" s="93">
        <v>0</v>
      </c>
      <c r="AS14" s="93">
        <v>0</v>
      </c>
      <c r="AT14" s="93">
        <v>0</v>
      </c>
      <c r="AU14" s="93">
        <v>0</v>
      </c>
    </row>
    <row r="15" spans="1:47" ht="309" customHeight="1" x14ac:dyDescent="0.25">
      <c r="A15" s="24" t="s">
        <v>244</v>
      </c>
      <c r="B15" s="24" t="s">
        <v>245</v>
      </c>
      <c r="C15" s="32" t="s">
        <v>305</v>
      </c>
      <c r="D15" s="24" t="s">
        <v>246</v>
      </c>
      <c r="E15" s="32" t="s">
        <v>247</v>
      </c>
      <c r="F15" s="32" t="s">
        <v>247</v>
      </c>
      <c r="G15" s="35" t="s">
        <v>308</v>
      </c>
      <c r="H15" s="24" t="s">
        <v>130</v>
      </c>
      <c r="I15" s="24" t="s">
        <v>130</v>
      </c>
      <c r="J15" s="24" t="s">
        <v>130</v>
      </c>
      <c r="K15" s="24" t="s">
        <v>130</v>
      </c>
      <c r="L15" s="24" t="s">
        <v>130</v>
      </c>
      <c r="M15" s="24" t="s">
        <v>130</v>
      </c>
      <c r="N15" s="93">
        <v>280</v>
      </c>
      <c r="O15" s="93">
        <v>299</v>
      </c>
      <c r="P15" s="93">
        <v>24</v>
      </c>
      <c r="Q15" s="93">
        <v>54</v>
      </c>
      <c r="R15" s="93">
        <v>5</v>
      </c>
      <c r="S15" s="93">
        <v>54</v>
      </c>
      <c r="T15" s="93">
        <v>7</v>
      </c>
      <c r="U15" s="93">
        <v>11</v>
      </c>
      <c r="V15" s="93">
        <v>0</v>
      </c>
      <c r="W15" s="93">
        <v>0</v>
      </c>
      <c r="X15" s="93">
        <v>39</v>
      </c>
      <c r="Y15" s="93">
        <v>0</v>
      </c>
      <c r="Z15" s="93">
        <v>0</v>
      </c>
      <c r="AA15" s="93">
        <v>0</v>
      </c>
      <c r="AB15" s="107" t="s">
        <v>309</v>
      </c>
      <c r="AC15" s="93">
        <v>30</v>
      </c>
      <c r="AD15" s="93">
        <v>36</v>
      </c>
      <c r="AE15" s="93">
        <v>4</v>
      </c>
      <c r="AF15" s="93">
        <v>13</v>
      </c>
      <c r="AG15" s="93">
        <v>1</v>
      </c>
      <c r="AH15" s="93">
        <v>28</v>
      </c>
      <c r="AI15" s="93">
        <v>7</v>
      </c>
      <c r="AJ15" s="93">
        <v>610</v>
      </c>
      <c r="AK15" s="93">
        <v>76</v>
      </c>
      <c r="AL15" s="93">
        <v>280</v>
      </c>
      <c r="AM15" s="93">
        <v>19</v>
      </c>
      <c r="AN15" s="93">
        <v>270</v>
      </c>
      <c r="AO15" s="93">
        <v>123</v>
      </c>
      <c r="AP15" s="93">
        <v>10</v>
      </c>
      <c r="AQ15" s="93">
        <v>190</v>
      </c>
      <c r="AR15" s="93">
        <v>0</v>
      </c>
      <c r="AS15" s="93">
        <v>10</v>
      </c>
      <c r="AT15" s="93">
        <v>10</v>
      </c>
      <c r="AU15" s="93" t="s">
        <v>248</v>
      </c>
    </row>
    <row r="16" spans="1:47" ht="83.45" customHeight="1" x14ac:dyDescent="0.25">
      <c r="A16" s="24" t="s">
        <v>249</v>
      </c>
      <c r="B16" s="24" t="s">
        <v>250</v>
      </c>
      <c r="C16" s="29" t="s">
        <v>251</v>
      </c>
      <c r="D16" s="24" t="s">
        <v>252</v>
      </c>
      <c r="E16" s="33" t="s">
        <v>253</v>
      </c>
      <c r="F16" s="33" t="s">
        <v>253</v>
      </c>
      <c r="G16" s="24">
        <v>0</v>
      </c>
      <c r="H16" s="24" t="s">
        <v>254</v>
      </c>
      <c r="I16" s="24" t="s">
        <v>254</v>
      </c>
      <c r="J16" s="24" t="s">
        <v>254</v>
      </c>
      <c r="K16" s="24" t="s">
        <v>254</v>
      </c>
      <c r="L16" s="24" t="s">
        <v>254</v>
      </c>
      <c r="M16" s="24" t="s">
        <v>254</v>
      </c>
      <c r="N16" s="93">
        <v>216</v>
      </c>
      <c r="O16" s="93">
        <v>223</v>
      </c>
      <c r="P16" s="93">
        <v>316</v>
      </c>
      <c r="Q16" s="93">
        <v>216</v>
      </c>
      <c r="R16" s="93">
        <v>216</v>
      </c>
      <c r="S16" s="93">
        <v>216</v>
      </c>
      <c r="T16" s="93">
        <v>216</v>
      </c>
      <c r="U16" s="93">
        <v>216</v>
      </c>
      <c r="V16" s="93">
        <v>216</v>
      </c>
      <c r="W16" s="93">
        <v>216</v>
      </c>
      <c r="X16" s="93">
        <v>58</v>
      </c>
      <c r="Y16" s="93">
        <v>0</v>
      </c>
      <c r="Z16" s="93">
        <v>0</v>
      </c>
      <c r="AA16" s="93">
        <v>0</v>
      </c>
      <c r="AB16" s="93" t="s">
        <v>255</v>
      </c>
      <c r="AC16" s="93">
        <v>12</v>
      </c>
      <c r="AD16" s="93">
        <v>8</v>
      </c>
      <c r="AE16" s="93">
        <v>1</v>
      </c>
      <c r="AF16" s="93">
        <v>11</v>
      </c>
      <c r="AG16" s="93">
        <v>2</v>
      </c>
      <c r="AH16" s="93">
        <v>11</v>
      </c>
      <c r="AI16" s="93">
        <v>23</v>
      </c>
      <c r="AJ16" s="93">
        <v>216</v>
      </c>
      <c r="AK16" s="93">
        <v>116</v>
      </c>
      <c r="AL16" s="93">
        <v>100</v>
      </c>
      <c r="AM16" s="93">
        <v>116</v>
      </c>
      <c r="AN16" s="93">
        <v>81</v>
      </c>
      <c r="AO16" s="93">
        <v>73</v>
      </c>
      <c r="AP16" s="93">
        <v>2</v>
      </c>
      <c r="AQ16" s="93">
        <v>120</v>
      </c>
      <c r="AR16" s="93">
        <v>0</v>
      </c>
      <c r="AS16" s="93">
        <v>0</v>
      </c>
      <c r="AT16" s="93">
        <v>0</v>
      </c>
      <c r="AU16" s="93">
        <v>0</v>
      </c>
    </row>
    <row r="17" spans="1:47" ht="83.45" customHeight="1" x14ac:dyDescent="0.25">
      <c r="A17" s="24" t="s">
        <v>256</v>
      </c>
      <c r="B17" s="24" t="s">
        <v>257</v>
      </c>
      <c r="C17" s="32" t="s">
        <v>258</v>
      </c>
      <c r="D17" s="24" t="s">
        <v>259</v>
      </c>
      <c r="E17" s="32" t="s">
        <v>306</v>
      </c>
      <c r="F17" s="32" t="s">
        <v>304</v>
      </c>
      <c r="G17" s="24">
        <v>0</v>
      </c>
      <c r="H17" s="24" t="s">
        <v>130</v>
      </c>
      <c r="I17" s="24" t="s">
        <v>130</v>
      </c>
      <c r="J17" s="24" t="s">
        <v>130</v>
      </c>
      <c r="K17" s="24" t="s">
        <v>130</v>
      </c>
      <c r="L17" s="24" t="s">
        <v>130</v>
      </c>
      <c r="M17" s="24" t="s">
        <v>131</v>
      </c>
      <c r="N17" s="93">
        <v>350</v>
      </c>
      <c r="O17" s="93">
        <v>300</v>
      </c>
      <c r="P17" s="93">
        <v>1350</v>
      </c>
      <c r="Q17" s="93">
        <v>200</v>
      </c>
      <c r="R17" s="93">
        <v>50</v>
      </c>
      <c r="S17" s="93">
        <v>50</v>
      </c>
      <c r="T17" s="93">
        <v>50</v>
      </c>
      <c r="U17" s="93">
        <v>0</v>
      </c>
      <c r="V17" s="93">
        <v>5</v>
      </c>
      <c r="W17" s="93">
        <v>75</v>
      </c>
      <c r="X17" s="93">
        <v>15</v>
      </c>
      <c r="Y17" s="93">
        <v>0</v>
      </c>
      <c r="Z17" s="93">
        <v>0</v>
      </c>
      <c r="AA17" s="93">
        <v>0</v>
      </c>
      <c r="AB17" s="93" t="s">
        <v>260</v>
      </c>
      <c r="AC17" s="93">
        <v>14</v>
      </c>
      <c r="AD17" s="93">
        <v>8</v>
      </c>
      <c r="AE17" s="93">
        <v>1</v>
      </c>
      <c r="AF17" s="93"/>
      <c r="AG17" s="93">
        <v>8</v>
      </c>
      <c r="AH17" s="93">
        <v>15</v>
      </c>
      <c r="AI17" s="93">
        <v>20</v>
      </c>
      <c r="AJ17" s="93">
        <v>500</v>
      </c>
      <c r="AK17" s="93">
        <v>22</v>
      </c>
      <c r="AL17" s="93">
        <v>200</v>
      </c>
      <c r="AM17" s="93">
        <v>500</v>
      </c>
      <c r="AN17" s="93">
        <v>225</v>
      </c>
      <c r="AO17" s="93">
        <v>275</v>
      </c>
      <c r="AP17" s="93">
        <v>5</v>
      </c>
      <c r="AQ17" s="93">
        <v>376</v>
      </c>
      <c r="AR17" s="93">
        <v>0</v>
      </c>
      <c r="AS17" s="93"/>
      <c r="AT17" s="93">
        <v>0</v>
      </c>
      <c r="AU17" s="93" t="s">
        <v>261</v>
      </c>
    </row>
    <row r="18" spans="1:47" ht="380.25" customHeight="1" x14ac:dyDescent="0.25">
      <c r="A18" s="24" t="s">
        <v>262</v>
      </c>
      <c r="B18" s="24" t="s">
        <v>263</v>
      </c>
      <c r="C18" s="32" t="s">
        <v>264</v>
      </c>
      <c r="D18" s="24" t="s">
        <v>265</v>
      </c>
      <c r="E18" s="32" t="s">
        <v>266</v>
      </c>
      <c r="F18" s="32" t="s">
        <v>267</v>
      </c>
      <c r="G18" s="24" t="s">
        <v>268</v>
      </c>
      <c r="H18" s="24" t="s">
        <v>130</v>
      </c>
      <c r="I18" s="24" t="s">
        <v>130</v>
      </c>
      <c r="J18" s="24" t="s">
        <v>130</v>
      </c>
      <c r="K18" s="24" t="s">
        <v>130</v>
      </c>
      <c r="L18" s="24" t="s">
        <v>130</v>
      </c>
      <c r="M18" s="24" t="s">
        <v>130</v>
      </c>
      <c r="N18" s="93">
        <v>423</v>
      </c>
      <c r="O18" s="93">
        <v>450</v>
      </c>
      <c r="P18" s="93">
        <v>50</v>
      </c>
      <c r="Q18" s="93">
        <v>115</v>
      </c>
      <c r="R18" s="93">
        <v>55</v>
      </c>
      <c r="S18" s="93">
        <v>62</v>
      </c>
      <c r="T18" s="93">
        <v>64</v>
      </c>
      <c r="U18" s="93">
        <v>25</v>
      </c>
      <c r="V18" s="93">
        <v>23</v>
      </c>
      <c r="W18" s="93">
        <v>4</v>
      </c>
      <c r="X18" s="93">
        <v>115</v>
      </c>
      <c r="Y18" s="93">
        <v>0</v>
      </c>
      <c r="Z18" s="93">
        <v>1</v>
      </c>
      <c r="AA18" s="93">
        <v>0</v>
      </c>
      <c r="AB18" s="93" t="s">
        <v>269</v>
      </c>
      <c r="AC18" s="93">
        <v>5</v>
      </c>
      <c r="AD18" s="93">
        <v>20</v>
      </c>
      <c r="AE18" s="93">
        <v>1</v>
      </c>
      <c r="AF18" s="93">
        <v>5</v>
      </c>
      <c r="AG18" s="93">
        <v>1</v>
      </c>
      <c r="AH18" s="93">
        <v>5</v>
      </c>
      <c r="AI18" s="93">
        <v>9</v>
      </c>
      <c r="AJ18" s="93">
        <v>313</v>
      </c>
      <c r="AK18" s="93">
        <v>93</v>
      </c>
      <c r="AL18" s="93">
        <v>58</v>
      </c>
      <c r="AM18" s="93">
        <v>10</v>
      </c>
      <c r="AN18" s="93">
        <v>174</v>
      </c>
      <c r="AO18" s="93">
        <v>225</v>
      </c>
      <c r="AP18" s="93">
        <v>7</v>
      </c>
      <c r="AQ18" s="93">
        <v>305</v>
      </c>
      <c r="AR18" s="93">
        <v>0</v>
      </c>
      <c r="AS18" s="93">
        <v>13</v>
      </c>
      <c r="AT18" s="93">
        <v>296</v>
      </c>
      <c r="AU18" s="93" t="s">
        <v>270</v>
      </c>
    </row>
    <row r="19" spans="1:47" s="12" customFormat="1" ht="159" customHeight="1" x14ac:dyDescent="0.25">
      <c r="A19" s="24" t="s">
        <v>271</v>
      </c>
      <c r="B19" s="24" t="s">
        <v>272</v>
      </c>
      <c r="C19" s="29" t="s">
        <v>273</v>
      </c>
      <c r="D19" s="24" t="s">
        <v>274</v>
      </c>
      <c r="E19" s="29" t="s">
        <v>275</v>
      </c>
      <c r="F19" s="29" t="s">
        <v>276</v>
      </c>
      <c r="G19" s="24">
        <v>0</v>
      </c>
      <c r="H19" s="24" t="s">
        <v>130</v>
      </c>
      <c r="I19" s="24" t="s">
        <v>130</v>
      </c>
      <c r="J19" s="24" t="s">
        <v>130</v>
      </c>
      <c r="K19" s="24" t="s">
        <v>130</v>
      </c>
      <c r="L19" s="24" t="s">
        <v>131</v>
      </c>
      <c r="M19" s="24" t="s">
        <v>131</v>
      </c>
      <c r="N19" s="93">
        <v>30</v>
      </c>
      <c r="O19" s="93">
        <v>11</v>
      </c>
      <c r="P19" s="93">
        <v>28</v>
      </c>
      <c r="Q19" s="93">
        <v>30</v>
      </c>
      <c r="R19" s="93">
        <v>30</v>
      </c>
      <c r="S19" s="93">
        <v>30</v>
      </c>
      <c r="T19" s="93">
        <v>30</v>
      </c>
      <c r="U19" s="93">
        <v>30</v>
      </c>
      <c r="V19" s="93">
        <v>0</v>
      </c>
      <c r="W19" s="93">
        <v>0</v>
      </c>
      <c r="X19" s="93">
        <v>0</v>
      </c>
      <c r="Y19" s="93">
        <v>0</v>
      </c>
      <c r="Z19" s="93">
        <v>0</v>
      </c>
      <c r="AA19" s="93">
        <v>0</v>
      </c>
      <c r="AB19" s="93" t="s">
        <v>277</v>
      </c>
      <c r="AC19" s="93">
        <v>0</v>
      </c>
      <c r="AD19" s="93">
        <v>0</v>
      </c>
      <c r="AE19" s="93">
        <v>0</v>
      </c>
      <c r="AF19" s="93">
        <v>4</v>
      </c>
      <c r="AG19" s="93">
        <v>0</v>
      </c>
      <c r="AH19" s="93">
        <v>2</v>
      </c>
      <c r="AI19" s="93">
        <v>2</v>
      </c>
      <c r="AJ19" s="93">
        <v>120</v>
      </c>
      <c r="AK19" s="93">
        <v>0</v>
      </c>
      <c r="AL19" s="93">
        <v>30</v>
      </c>
      <c r="AM19" s="93">
        <v>0</v>
      </c>
      <c r="AN19" s="93">
        <v>17</v>
      </c>
      <c r="AO19" s="93">
        <v>16</v>
      </c>
      <c r="AP19" s="93">
        <v>0</v>
      </c>
      <c r="AQ19" s="93">
        <v>15</v>
      </c>
      <c r="AR19" s="93">
        <v>0</v>
      </c>
      <c r="AS19" s="93">
        <v>1</v>
      </c>
      <c r="AT19" s="93">
        <v>0</v>
      </c>
      <c r="AU19" s="93">
        <v>0</v>
      </c>
    </row>
    <row r="20" spans="1:47" s="7" customFormat="1" ht="259.14999999999998" customHeight="1" x14ac:dyDescent="0.25">
      <c r="A20" s="24" t="s">
        <v>315</v>
      </c>
      <c r="B20" s="24" t="s">
        <v>201</v>
      </c>
      <c r="C20" s="30" t="s">
        <v>278</v>
      </c>
      <c r="D20" s="24" t="s">
        <v>279</v>
      </c>
      <c r="E20" s="32" t="s">
        <v>280</v>
      </c>
      <c r="F20" s="32" t="s">
        <v>280</v>
      </c>
      <c r="G20" s="24">
        <v>0</v>
      </c>
      <c r="H20" s="24" t="s">
        <v>130</v>
      </c>
      <c r="I20" s="24" t="s">
        <v>130</v>
      </c>
      <c r="J20" s="24" t="s">
        <v>130</v>
      </c>
      <c r="K20" s="24" t="s">
        <v>130</v>
      </c>
      <c r="L20" s="24" t="s">
        <v>130</v>
      </c>
      <c r="M20" s="24" t="s">
        <v>130</v>
      </c>
      <c r="N20" s="93">
        <v>127</v>
      </c>
      <c r="O20" s="93">
        <v>121</v>
      </c>
      <c r="P20" s="93">
        <v>56</v>
      </c>
      <c r="Q20" s="93">
        <v>127</v>
      </c>
      <c r="R20" s="93">
        <v>87</v>
      </c>
      <c r="S20" s="93">
        <v>21</v>
      </c>
      <c r="T20" s="93">
        <v>12</v>
      </c>
      <c r="U20" s="93">
        <v>7</v>
      </c>
      <c r="V20" s="93">
        <v>0</v>
      </c>
      <c r="W20" s="93">
        <v>0</v>
      </c>
      <c r="X20" s="93">
        <v>21</v>
      </c>
      <c r="Y20" s="93">
        <v>0</v>
      </c>
      <c r="Z20" s="93">
        <v>1</v>
      </c>
      <c r="AA20" s="93">
        <v>0</v>
      </c>
      <c r="AB20" s="93" t="s">
        <v>281</v>
      </c>
      <c r="AC20" s="93">
        <v>8</v>
      </c>
      <c r="AD20" s="93">
        <v>30</v>
      </c>
      <c r="AE20" s="93">
        <v>1</v>
      </c>
      <c r="AF20" s="93">
        <v>4</v>
      </c>
      <c r="AG20" s="93">
        <v>0</v>
      </c>
      <c r="AH20" s="93">
        <v>7</v>
      </c>
      <c r="AI20" s="93">
        <v>5</v>
      </c>
      <c r="AJ20" s="93">
        <v>148</v>
      </c>
      <c r="AK20" s="93">
        <v>26</v>
      </c>
      <c r="AL20" s="93">
        <v>18</v>
      </c>
      <c r="AM20" s="93">
        <v>0</v>
      </c>
      <c r="AN20" s="93">
        <v>42</v>
      </c>
      <c r="AO20" s="93">
        <v>62</v>
      </c>
      <c r="AP20" s="93">
        <v>5</v>
      </c>
      <c r="AQ20" s="93">
        <v>99</v>
      </c>
      <c r="AR20" s="93">
        <v>0</v>
      </c>
      <c r="AS20" s="93">
        <v>2</v>
      </c>
      <c r="AT20" s="93">
        <v>0</v>
      </c>
      <c r="AU20" s="93" t="s">
        <v>282</v>
      </c>
    </row>
    <row r="21" spans="1:47" ht="83.45" customHeight="1" x14ac:dyDescent="0.25">
      <c r="A21" s="24" t="s">
        <v>314</v>
      </c>
      <c r="B21" s="24" t="s">
        <v>230</v>
      </c>
      <c r="C21" s="32" t="s">
        <v>283</v>
      </c>
      <c r="D21" s="24" t="s">
        <v>284</v>
      </c>
      <c r="E21" s="32" t="s">
        <v>285</v>
      </c>
      <c r="F21" s="32" t="s">
        <v>285</v>
      </c>
      <c r="G21" s="24"/>
      <c r="H21" s="24" t="s">
        <v>130</v>
      </c>
      <c r="I21" s="24" t="s">
        <v>130</v>
      </c>
      <c r="J21" s="24" t="s">
        <v>130</v>
      </c>
      <c r="K21" s="24" t="s">
        <v>130</v>
      </c>
      <c r="L21" s="24" t="s">
        <v>130</v>
      </c>
      <c r="M21" s="24" t="s">
        <v>130</v>
      </c>
      <c r="N21" s="93">
        <v>142</v>
      </c>
      <c r="O21" s="93">
        <v>170</v>
      </c>
      <c r="P21" s="93">
        <v>187</v>
      </c>
      <c r="Q21" s="93">
        <v>142</v>
      </c>
      <c r="R21" s="93">
        <v>142</v>
      </c>
      <c r="S21" s="93">
        <v>142</v>
      </c>
      <c r="T21" s="93">
        <v>142</v>
      </c>
      <c r="U21" s="93">
        <v>142</v>
      </c>
      <c r="V21" s="93">
        <v>13</v>
      </c>
      <c r="W21" s="93">
        <v>142</v>
      </c>
      <c r="X21" s="93">
        <v>65</v>
      </c>
      <c r="Y21" s="93">
        <v>0</v>
      </c>
      <c r="Z21" s="93">
        <v>2</v>
      </c>
      <c r="AA21" s="93">
        <v>4</v>
      </c>
      <c r="AB21" s="93">
        <v>0</v>
      </c>
      <c r="AC21" s="93">
        <v>14</v>
      </c>
      <c r="AD21" s="93">
        <v>0</v>
      </c>
      <c r="AE21" s="93">
        <v>2</v>
      </c>
      <c r="AF21" s="93">
        <v>4</v>
      </c>
      <c r="AG21" s="93">
        <v>2</v>
      </c>
      <c r="AH21" s="93">
        <v>4</v>
      </c>
      <c r="AI21" s="93">
        <v>8</v>
      </c>
      <c r="AJ21" s="93">
        <v>164</v>
      </c>
      <c r="AK21" s="93">
        <v>164</v>
      </c>
      <c r="AL21" s="93">
        <v>164</v>
      </c>
      <c r="AM21" s="93">
        <v>164</v>
      </c>
      <c r="AN21" s="93">
        <v>142</v>
      </c>
      <c r="AO21" s="93">
        <v>69</v>
      </c>
      <c r="AP21" s="93">
        <v>6</v>
      </c>
      <c r="AQ21" s="93">
        <v>60</v>
      </c>
      <c r="AR21" s="93">
        <v>0</v>
      </c>
      <c r="AS21" s="93">
        <v>0</v>
      </c>
      <c r="AT21" s="93">
        <v>12</v>
      </c>
      <c r="AU21" s="93">
        <v>0</v>
      </c>
    </row>
    <row r="22" spans="1:47" ht="83.45" customHeight="1" x14ac:dyDescent="0.25">
      <c r="A22" s="24" t="s">
        <v>286</v>
      </c>
      <c r="B22" s="24" t="s">
        <v>250</v>
      </c>
      <c r="C22" s="32" t="s">
        <v>287</v>
      </c>
      <c r="D22" s="24" t="s">
        <v>288</v>
      </c>
      <c r="E22" s="32" t="s">
        <v>289</v>
      </c>
      <c r="F22" s="32" t="s">
        <v>289</v>
      </c>
      <c r="G22" s="24">
        <v>0</v>
      </c>
      <c r="H22" s="24" t="s">
        <v>130</v>
      </c>
      <c r="I22" s="24" t="s">
        <v>130</v>
      </c>
      <c r="J22" s="24" t="s">
        <v>131</v>
      </c>
      <c r="K22" s="24" t="s">
        <v>131</v>
      </c>
      <c r="L22" s="24" t="s">
        <v>130</v>
      </c>
      <c r="M22" s="24" t="s">
        <v>130</v>
      </c>
      <c r="N22" s="93">
        <v>91</v>
      </c>
      <c r="O22" s="93">
        <v>110</v>
      </c>
      <c r="P22" s="93">
        <v>47</v>
      </c>
      <c r="Q22" s="93">
        <v>36</v>
      </c>
      <c r="R22" s="93">
        <v>36</v>
      </c>
      <c r="S22" s="93">
        <v>32</v>
      </c>
      <c r="T22" s="93">
        <v>17</v>
      </c>
      <c r="U22" s="93">
        <v>3</v>
      </c>
      <c r="V22" s="93">
        <v>32</v>
      </c>
      <c r="W22" s="93">
        <v>19</v>
      </c>
      <c r="X22" s="93">
        <v>4</v>
      </c>
      <c r="Y22" s="93">
        <v>0</v>
      </c>
      <c r="Z22" s="93">
        <v>0</v>
      </c>
      <c r="AA22" s="93">
        <v>0</v>
      </c>
      <c r="AB22" s="93">
        <f>-AC22</f>
        <v>-4</v>
      </c>
      <c r="AC22" s="93">
        <v>4</v>
      </c>
      <c r="AD22" s="93">
        <v>4</v>
      </c>
      <c r="AE22" s="93">
        <v>0</v>
      </c>
      <c r="AF22" s="93">
        <v>1</v>
      </c>
      <c r="AG22" s="93">
        <v>0</v>
      </c>
      <c r="AH22" s="93">
        <v>2</v>
      </c>
      <c r="AI22" s="93">
        <v>5</v>
      </c>
      <c r="AJ22" s="93">
        <v>91</v>
      </c>
      <c r="AK22" s="93">
        <v>0</v>
      </c>
      <c r="AL22" s="93">
        <v>10</v>
      </c>
      <c r="AM22" s="93">
        <v>0</v>
      </c>
      <c r="AN22" s="93">
        <v>61</v>
      </c>
      <c r="AO22" s="93">
        <v>20</v>
      </c>
      <c r="AP22" s="93">
        <v>17</v>
      </c>
      <c r="AQ22" s="93">
        <v>33</v>
      </c>
      <c r="AR22" s="93">
        <v>0</v>
      </c>
      <c r="AS22" s="93">
        <v>0</v>
      </c>
      <c r="AT22" s="93">
        <v>0</v>
      </c>
      <c r="AU22" s="93">
        <v>0</v>
      </c>
    </row>
    <row r="23" spans="1:47" ht="161.44999999999999" customHeight="1" x14ac:dyDescent="0.25">
      <c r="A23" s="24" t="s">
        <v>316</v>
      </c>
      <c r="B23" s="24" t="s">
        <v>290</v>
      </c>
      <c r="C23" s="32" t="s">
        <v>291</v>
      </c>
      <c r="D23" s="24" t="s">
        <v>292</v>
      </c>
      <c r="E23" s="32" t="s">
        <v>293</v>
      </c>
      <c r="F23" s="32" t="s">
        <v>294</v>
      </c>
      <c r="G23" s="24">
        <v>0</v>
      </c>
      <c r="H23" s="24" t="s">
        <v>130</v>
      </c>
      <c r="I23" s="24" t="s">
        <v>130</v>
      </c>
      <c r="J23" s="24" t="s">
        <v>130</v>
      </c>
      <c r="K23" s="24" t="s">
        <v>130</v>
      </c>
      <c r="L23" s="24" t="s">
        <v>130</v>
      </c>
      <c r="M23" s="24" t="s">
        <v>131</v>
      </c>
      <c r="N23" s="93">
        <v>202</v>
      </c>
      <c r="O23" s="93">
        <v>98</v>
      </c>
      <c r="P23" s="93">
        <v>652</v>
      </c>
      <c r="Q23" s="93">
        <v>202</v>
      </c>
      <c r="R23" s="93">
        <v>202</v>
      </c>
      <c r="S23" s="93">
        <v>52</v>
      </c>
      <c r="T23" s="93">
        <v>202</v>
      </c>
      <c r="U23" s="93">
        <v>20</v>
      </c>
      <c r="V23" s="93">
        <v>0</v>
      </c>
      <c r="W23" s="93">
        <v>6</v>
      </c>
      <c r="X23" s="93">
        <v>25</v>
      </c>
      <c r="Y23" s="93">
        <v>0</v>
      </c>
      <c r="Z23" s="93">
        <v>0</v>
      </c>
      <c r="AA23" s="93">
        <v>0</v>
      </c>
      <c r="AB23" s="93" t="s">
        <v>295</v>
      </c>
      <c r="AC23" s="93">
        <v>0</v>
      </c>
      <c r="AD23" s="93">
        <v>68</v>
      </c>
      <c r="AE23" s="93">
        <v>1</v>
      </c>
      <c r="AF23" s="93">
        <v>1</v>
      </c>
      <c r="AG23" s="93">
        <v>1</v>
      </c>
      <c r="AH23" s="93">
        <v>3</v>
      </c>
      <c r="AI23" s="93">
        <v>8</v>
      </c>
      <c r="AJ23" s="93">
        <v>123</v>
      </c>
      <c r="AK23" s="93">
        <v>18</v>
      </c>
      <c r="AL23" s="93">
        <v>30</v>
      </c>
      <c r="AM23" s="93">
        <v>15</v>
      </c>
      <c r="AN23" s="93">
        <v>32</v>
      </c>
      <c r="AO23" s="93">
        <v>28</v>
      </c>
      <c r="AP23" s="93">
        <v>1</v>
      </c>
      <c r="AQ23" s="108">
        <v>91</v>
      </c>
      <c r="AR23" s="93">
        <v>0</v>
      </c>
      <c r="AS23" s="93">
        <v>0</v>
      </c>
      <c r="AT23" s="109">
        <v>93</v>
      </c>
      <c r="AU23" s="93">
        <v>0</v>
      </c>
    </row>
    <row r="24" spans="1:47" ht="83.45" customHeight="1" x14ac:dyDescent="0.25">
      <c r="A24" s="38" t="s">
        <v>296</v>
      </c>
      <c r="B24" s="38" t="s">
        <v>201</v>
      </c>
      <c r="C24" s="39" t="s">
        <v>297</v>
      </c>
      <c r="D24" s="38" t="s">
        <v>307</v>
      </c>
      <c r="E24" s="39" t="s">
        <v>298</v>
      </c>
      <c r="F24" s="39" t="s">
        <v>299</v>
      </c>
      <c r="G24" s="38" t="s">
        <v>300</v>
      </c>
      <c r="H24" s="38" t="s">
        <v>130</v>
      </c>
      <c r="I24" s="38" t="s">
        <v>130</v>
      </c>
      <c r="J24" s="38" t="s">
        <v>130</v>
      </c>
      <c r="K24" s="38" t="s">
        <v>130</v>
      </c>
      <c r="L24" s="38" t="s">
        <v>130</v>
      </c>
      <c r="M24" s="38" t="s">
        <v>130</v>
      </c>
      <c r="N24" s="86">
        <v>250</v>
      </c>
      <c r="O24" s="86">
        <v>170</v>
      </c>
      <c r="P24" s="86">
        <v>72</v>
      </c>
      <c r="Q24" s="86">
        <v>240</v>
      </c>
      <c r="R24" s="86">
        <v>120</v>
      </c>
      <c r="S24" s="86">
        <v>40</v>
      </c>
      <c r="T24" s="86">
        <v>120</v>
      </c>
      <c r="U24" s="86">
        <v>35</v>
      </c>
      <c r="V24" s="86">
        <v>0</v>
      </c>
      <c r="W24" s="86">
        <v>0</v>
      </c>
      <c r="X24" s="86">
        <v>82</v>
      </c>
      <c r="Y24" s="86">
        <v>0</v>
      </c>
      <c r="Z24" s="86">
        <v>5</v>
      </c>
      <c r="AA24" s="86">
        <v>13</v>
      </c>
      <c r="AB24" s="86" t="s">
        <v>301</v>
      </c>
      <c r="AC24" s="86">
        <v>0</v>
      </c>
      <c r="AD24" s="86">
        <v>2</v>
      </c>
      <c r="AE24" s="86">
        <v>0</v>
      </c>
      <c r="AF24" s="86">
        <v>20</v>
      </c>
      <c r="AG24" s="86">
        <v>1</v>
      </c>
      <c r="AH24" s="86">
        <v>6</v>
      </c>
      <c r="AI24" s="86">
        <v>4</v>
      </c>
      <c r="AJ24" s="86">
        <v>250</v>
      </c>
      <c r="AK24" s="86">
        <v>0</v>
      </c>
      <c r="AL24" s="86">
        <v>247</v>
      </c>
      <c r="AM24" s="86">
        <v>36</v>
      </c>
      <c r="AN24" s="86">
        <v>114</v>
      </c>
      <c r="AO24" s="86">
        <v>60</v>
      </c>
      <c r="AP24" s="86">
        <v>1</v>
      </c>
      <c r="AQ24" s="86">
        <v>93</v>
      </c>
      <c r="AR24" s="86">
        <v>1</v>
      </c>
      <c r="AS24" s="86">
        <v>0</v>
      </c>
      <c r="AT24" s="86">
        <v>10</v>
      </c>
      <c r="AU24" s="86" t="s">
        <v>302</v>
      </c>
    </row>
    <row r="25" spans="1:47" s="37" customFormat="1" ht="83.45" customHeight="1" x14ac:dyDescent="0.25">
      <c r="A25" s="24" t="s">
        <v>317</v>
      </c>
      <c r="B25" s="24" t="s">
        <v>230</v>
      </c>
      <c r="C25" s="25" t="s">
        <v>318</v>
      </c>
      <c r="D25" s="24" t="s">
        <v>319</v>
      </c>
      <c r="E25" s="25" t="s">
        <v>320</v>
      </c>
      <c r="F25" s="25" t="s">
        <v>321</v>
      </c>
      <c r="G25" s="24">
        <v>0</v>
      </c>
      <c r="H25" s="24" t="s">
        <v>130</v>
      </c>
      <c r="I25" s="24" t="s">
        <v>130</v>
      </c>
      <c r="J25" s="24" t="s">
        <v>130</v>
      </c>
      <c r="K25" s="24" t="s">
        <v>131</v>
      </c>
      <c r="L25" s="24" t="s">
        <v>130</v>
      </c>
      <c r="M25" s="24" t="s">
        <v>130</v>
      </c>
      <c r="N25" s="93">
        <v>65</v>
      </c>
      <c r="O25" s="93">
        <v>68</v>
      </c>
      <c r="P25" s="93">
        <v>67</v>
      </c>
      <c r="Q25" s="94">
        <v>67</v>
      </c>
      <c r="R25" s="94">
        <v>62</v>
      </c>
      <c r="S25" s="94">
        <v>0</v>
      </c>
      <c r="T25" s="94">
        <v>0</v>
      </c>
      <c r="U25" s="94">
        <v>0</v>
      </c>
      <c r="V25" s="94">
        <v>0</v>
      </c>
      <c r="W25" s="94">
        <v>0</v>
      </c>
      <c r="X25" s="93" t="s">
        <v>322</v>
      </c>
      <c r="Y25" s="94">
        <v>0</v>
      </c>
      <c r="Z25" s="94">
        <v>0</v>
      </c>
      <c r="AA25" s="94">
        <v>0</v>
      </c>
      <c r="AB25" s="94"/>
      <c r="AC25" s="94">
        <v>1</v>
      </c>
      <c r="AD25" s="94">
        <v>9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4">
        <v>0</v>
      </c>
      <c r="AK25" s="54">
        <v>0</v>
      </c>
      <c r="AL25" s="54">
        <v>0</v>
      </c>
      <c r="AM25" s="54">
        <v>0</v>
      </c>
      <c r="AN25" s="54">
        <v>0</v>
      </c>
      <c r="AO25" s="54">
        <v>0</v>
      </c>
      <c r="AP25" s="54">
        <v>0</v>
      </c>
      <c r="AQ25" s="54">
        <v>40</v>
      </c>
      <c r="AR25" s="54">
        <v>0</v>
      </c>
      <c r="AS25" s="54">
        <v>0</v>
      </c>
      <c r="AT25" s="54">
        <v>1</v>
      </c>
      <c r="AU25" s="54">
        <v>0</v>
      </c>
    </row>
    <row r="26" spans="1:47" ht="120" customHeight="1" x14ac:dyDescent="0.25">
      <c r="A26" s="44" t="s">
        <v>335</v>
      </c>
      <c r="B26" s="44" t="s">
        <v>336</v>
      </c>
      <c r="C26" s="50" t="s">
        <v>337</v>
      </c>
      <c r="D26" s="44" t="s">
        <v>338</v>
      </c>
      <c r="E26" s="50" t="s">
        <v>339</v>
      </c>
      <c r="F26" s="50" t="s">
        <v>339</v>
      </c>
      <c r="G26" s="44">
        <v>0</v>
      </c>
      <c r="H26" s="44" t="s">
        <v>130</v>
      </c>
      <c r="I26" s="44" t="s">
        <v>130</v>
      </c>
      <c r="J26" s="44" t="s">
        <v>130</v>
      </c>
      <c r="K26" s="44" t="s">
        <v>130</v>
      </c>
      <c r="L26" s="44" t="s">
        <v>130</v>
      </c>
      <c r="M26" s="44" t="s">
        <v>131</v>
      </c>
      <c r="N26" s="93">
        <v>90</v>
      </c>
      <c r="O26" s="93">
        <v>75</v>
      </c>
      <c r="P26" s="93">
        <v>50</v>
      </c>
      <c r="Q26" s="93">
        <v>2</v>
      </c>
      <c r="R26" s="93">
        <v>50</v>
      </c>
      <c r="S26" s="93">
        <v>20</v>
      </c>
      <c r="T26" s="93">
        <v>50</v>
      </c>
      <c r="U26" s="93">
        <v>25</v>
      </c>
      <c r="V26" s="93">
        <v>0</v>
      </c>
      <c r="W26" s="93">
        <v>90</v>
      </c>
      <c r="X26" s="93">
        <v>2</v>
      </c>
      <c r="Y26" s="93">
        <v>0</v>
      </c>
      <c r="Z26" s="93">
        <v>0</v>
      </c>
      <c r="AA26" s="93">
        <v>0</v>
      </c>
      <c r="AB26" s="93">
        <v>0</v>
      </c>
      <c r="AC26" s="93">
        <v>2</v>
      </c>
      <c r="AD26" s="110">
        <v>0</v>
      </c>
      <c r="AE26" s="83">
        <v>1</v>
      </c>
      <c r="AF26" s="83">
        <v>3</v>
      </c>
      <c r="AG26" s="83">
        <v>1</v>
      </c>
      <c r="AH26" s="83">
        <v>2</v>
      </c>
      <c r="AI26" s="83">
        <v>3</v>
      </c>
      <c r="AJ26" s="83">
        <v>75</v>
      </c>
      <c r="AK26" s="83">
        <v>80</v>
      </c>
      <c r="AL26" s="83">
        <v>90</v>
      </c>
      <c r="AM26" s="83">
        <v>80</v>
      </c>
      <c r="AN26" s="83">
        <v>75</v>
      </c>
      <c r="AO26" s="83">
        <v>75</v>
      </c>
      <c r="AP26" s="111">
        <v>0</v>
      </c>
      <c r="AQ26" s="83">
        <v>37</v>
      </c>
      <c r="AR26" s="83">
        <v>0</v>
      </c>
      <c r="AS26" s="83">
        <v>0</v>
      </c>
      <c r="AT26" s="83">
        <v>0</v>
      </c>
      <c r="AU26" s="83" t="s">
        <v>340</v>
      </c>
    </row>
    <row r="27" spans="1:47" customFormat="1" ht="204" customHeight="1" x14ac:dyDescent="0.25">
      <c r="A27" s="44" t="s">
        <v>341</v>
      </c>
      <c r="B27" s="44" t="s">
        <v>342</v>
      </c>
      <c r="C27" s="50" t="s">
        <v>343</v>
      </c>
      <c r="D27" s="44" t="s">
        <v>344</v>
      </c>
      <c r="E27" s="50" t="s">
        <v>345</v>
      </c>
      <c r="F27" s="50" t="s">
        <v>347</v>
      </c>
      <c r="G27" s="44" t="s">
        <v>346</v>
      </c>
      <c r="H27" s="44" t="s">
        <v>130</v>
      </c>
      <c r="I27" s="44" t="s">
        <v>130</v>
      </c>
      <c r="J27" s="44" t="s">
        <v>130</v>
      </c>
      <c r="K27" s="44" t="s">
        <v>130</v>
      </c>
      <c r="L27" s="44" t="s">
        <v>130</v>
      </c>
      <c r="M27" s="44" t="s">
        <v>131</v>
      </c>
      <c r="N27" s="93">
        <v>104</v>
      </c>
      <c r="O27" s="93">
        <v>79</v>
      </c>
      <c r="P27" s="93">
        <v>16</v>
      </c>
      <c r="Q27" s="94">
        <v>37</v>
      </c>
      <c r="R27" s="94">
        <v>8</v>
      </c>
      <c r="S27" s="94">
        <v>4</v>
      </c>
      <c r="T27" s="94">
        <v>25</v>
      </c>
      <c r="U27" s="94">
        <v>0</v>
      </c>
      <c r="V27" s="94">
        <v>0</v>
      </c>
      <c r="W27" s="94">
        <v>0</v>
      </c>
      <c r="X27" s="94">
        <v>104</v>
      </c>
      <c r="Y27" s="94">
        <v>0</v>
      </c>
      <c r="Z27" s="94">
        <v>0</v>
      </c>
      <c r="AA27" s="94">
        <v>0</v>
      </c>
      <c r="AB27" s="94" t="s">
        <v>199</v>
      </c>
      <c r="AC27" s="94">
        <v>0</v>
      </c>
      <c r="AD27" s="95">
        <v>0</v>
      </c>
      <c r="AE27" s="72">
        <v>0</v>
      </c>
      <c r="AF27" s="72">
        <v>9</v>
      </c>
      <c r="AG27" s="72">
        <v>0</v>
      </c>
      <c r="AH27" s="72">
        <v>3</v>
      </c>
      <c r="AI27" s="72">
        <v>8</v>
      </c>
      <c r="AJ27" s="72">
        <v>204</v>
      </c>
      <c r="AK27" s="72">
        <v>0</v>
      </c>
      <c r="AL27" s="72">
        <v>180</v>
      </c>
      <c r="AM27" s="72">
        <v>0</v>
      </c>
      <c r="AN27" s="72">
        <v>72</v>
      </c>
      <c r="AO27" s="72">
        <v>160</v>
      </c>
      <c r="AP27" s="73">
        <v>2</v>
      </c>
      <c r="AQ27" s="72">
        <v>150</v>
      </c>
      <c r="AR27" s="72">
        <v>2</v>
      </c>
      <c r="AS27" s="72">
        <v>7</v>
      </c>
      <c r="AT27" s="72">
        <v>1</v>
      </c>
      <c r="AU27" s="72">
        <v>0</v>
      </c>
    </row>
    <row r="28" spans="1:47" customFormat="1" ht="100.5" customHeight="1" x14ac:dyDescent="0.25">
      <c r="A28" s="44" t="s">
        <v>348</v>
      </c>
      <c r="B28" s="44" t="s">
        <v>201</v>
      </c>
      <c r="C28" s="50" t="s">
        <v>349</v>
      </c>
      <c r="D28" s="44" t="s">
        <v>350</v>
      </c>
      <c r="E28" s="50" t="s">
        <v>351</v>
      </c>
      <c r="F28" s="50" t="s">
        <v>352</v>
      </c>
      <c r="G28" s="44">
        <v>0</v>
      </c>
      <c r="H28" s="44" t="s">
        <v>130</v>
      </c>
      <c r="I28" s="44" t="s">
        <v>130</v>
      </c>
      <c r="J28" s="44" t="s">
        <v>130</v>
      </c>
      <c r="K28" s="44" t="s">
        <v>130</v>
      </c>
      <c r="L28" s="44" t="s">
        <v>130</v>
      </c>
      <c r="M28" s="44" t="s">
        <v>130</v>
      </c>
      <c r="N28" s="93">
        <v>126</v>
      </c>
      <c r="O28" s="93">
        <v>120</v>
      </c>
      <c r="P28" s="93">
        <v>30</v>
      </c>
      <c r="Q28" s="94">
        <v>20</v>
      </c>
      <c r="R28" s="94">
        <v>12</v>
      </c>
      <c r="S28" s="94">
        <v>30</v>
      </c>
      <c r="T28" s="94">
        <v>3</v>
      </c>
      <c r="U28" s="94">
        <v>5</v>
      </c>
      <c r="V28" s="94">
        <v>0</v>
      </c>
      <c r="W28" s="94">
        <v>0</v>
      </c>
      <c r="X28" s="94">
        <v>27</v>
      </c>
      <c r="Y28" s="94">
        <v>0</v>
      </c>
      <c r="Z28" s="94">
        <v>0</v>
      </c>
      <c r="AA28" s="94">
        <v>0</v>
      </c>
      <c r="AB28" s="94">
        <v>0</v>
      </c>
      <c r="AC28" s="94">
        <v>0</v>
      </c>
      <c r="AD28" s="95">
        <v>5</v>
      </c>
      <c r="AE28" s="72">
        <v>3</v>
      </c>
      <c r="AF28" s="72">
        <v>4</v>
      </c>
      <c r="AG28" s="72">
        <v>0</v>
      </c>
      <c r="AH28" s="72">
        <v>1</v>
      </c>
      <c r="AI28" s="72">
        <v>6</v>
      </c>
      <c r="AJ28" s="72">
        <v>120</v>
      </c>
      <c r="AK28" s="72">
        <v>100</v>
      </c>
      <c r="AL28" s="72">
        <v>45</v>
      </c>
      <c r="AM28" s="72">
        <v>0</v>
      </c>
      <c r="AN28" s="72">
        <v>14</v>
      </c>
      <c r="AO28" s="72">
        <v>120</v>
      </c>
      <c r="AP28" s="73">
        <v>1</v>
      </c>
      <c r="AQ28" s="72">
        <v>97</v>
      </c>
      <c r="AR28" s="72">
        <v>2</v>
      </c>
      <c r="AS28" s="72">
        <v>1</v>
      </c>
      <c r="AT28" s="72">
        <v>20</v>
      </c>
      <c r="AU28" s="83" t="s">
        <v>353</v>
      </c>
    </row>
    <row r="29" spans="1:47" customFormat="1" ht="307.5" customHeight="1" x14ac:dyDescent="0.25">
      <c r="A29" s="44" t="s">
        <v>354</v>
      </c>
      <c r="B29" s="44" t="s">
        <v>355</v>
      </c>
      <c r="C29" s="51" t="s">
        <v>356</v>
      </c>
      <c r="D29" s="44" t="s">
        <v>357</v>
      </c>
      <c r="E29" s="51" t="s">
        <v>358</v>
      </c>
      <c r="F29" s="52" t="s">
        <v>359</v>
      </c>
      <c r="G29" s="53" t="s">
        <v>360</v>
      </c>
      <c r="H29" s="44" t="s">
        <v>130</v>
      </c>
      <c r="I29" s="44" t="s">
        <v>130</v>
      </c>
      <c r="J29" s="44" t="s">
        <v>130</v>
      </c>
      <c r="K29" s="44" t="s">
        <v>130</v>
      </c>
      <c r="L29" s="44" t="s">
        <v>130</v>
      </c>
      <c r="M29" s="44" t="s">
        <v>130</v>
      </c>
      <c r="N29" s="93">
        <v>321</v>
      </c>
      <c r="O29" s="93">
        <v>331</v>
      </c>
      <c r="P29" s="93">
        <v>15</v>
      </c>
      <c r="Q29" s="94">
        <v>321</v>
      </c>
      <c r="R29" s="94">
        <v>321</v>
      </c>
      <c r="S29" s="94">
        <v>15</v>
      </c>
      <c r="T29" s="94" t="s">
        <v>270</v>
      </c>
      <c r="U29" s="94" t="s">
        <v>270</v>
      </c>
      <c r="V29" s="94" t="s">
        <v>270</v>
      </c>
      <c r="W29" s="94">
        <v>321</v>
      </c>
      <c r="X29" s="94">
        <v>52</v>
      </c>
      <c r="Y29" s="94" t="s">
        <v>270</v>
      </c>
      <c r="Z29" s="94" t="s">
        <v>270</v>
      </c>
      <c r="AA29" s="94">
        <v>1</v>
      </c>
      <c r="AB29" s="94" t="s">
        <v>270</v>
      </c>
      <c r="AC29" s="94" t="s">
        <v>270</v>
      </c>
      <c r="AD29" s="95">
        <v>13</v>
      </c>
      <c r="AE29" s="54">
        <v>1</v>
      </c>
      <c r="AF29" s="54" t="s">
        <v>270</v>
      </c>
      <c r="AG29" s="54" t="s">
        <v>270</v>
      </c>
      <c r="AH29" s="55" t="s">
        <v>361</v>
      </c>
      <c r="AI29" s="56" t="s">
        <v>362</v>
      </c>
      <c r="AJ29" s="54">
        <v>276</v>
      </c>
      <c r="AK29" s="54">
        <v>15</v>
      </c>
      <c r="AL29" s="54" t="s">
        <v>270</v>
      </c>
      <c r="AM29" s="54" t="s">
        <v>270</v>
      </c>
      <c r="AN29" s="54">
        <v>163</v>
      </c>
      <c r="AO29" s="54">
        <v>98</v>
      </c>
      <c r="AP29" s="57">
        <v>7</v>
      </c>
      <c r="AQ29" s="54">
        <v>167</v>
      </c>
      <c r="AR29" s="54">
        <v>0</v>
      </c>
      <c r="AS29" s="54">
        <v>0</v>
      </c>
      <c r="AT29" s="54">
        <v>103</v>
      </c>
      <c r="AU29" s="54" t="s">
        <v>270</v>
      </c>
    </row>
    <row r="30" spans="1:47" s="66" customFormat="1" ht="325.5" customHeight="1" x14ac:dyDescent="0.25">
      <c r="A30" s="58" t="s">
        <v>363</v>
      </c>
      <c r="B30" s="58" t="s">
        <v>364</v>
      </c>
      <c r="C30" s="59" t="s">
        <v>365</v>
      </c>
      <c r="D30" s="60">
        <v>89056323821</v>
      </c>
      <c r="E30" s="59" t="s">
        <v>366</v>
      </c>
      <c r="F30" s="59" t="s">
        <v>367</v>
      </c>
      <c r="G30" s="58">
        <v>0</v>
      </c>
      <c r="H30" s="58" t="s">
        <v>130</v>
      </c>
      <c r="I30" s="58" t="s">
        <v>130</v>
      </c>
      <c r="J30" s="58" t="s">
        <v>130</v>
      </c>
      <c r="K30" s="58" t="s">
        <v>131</v>
      </c>
      <c r="L30" s="58" t="s">
        <v>130</v>
      </c>
      <c r="M30" s="58" t="s">
        <v>368</v>
      </c>
      <c r="N30" s="58">
        <v>108</v>
      </c>
      <c r="O30" s="58">
        <v>49</v>
      </c>
      <c r="P30" s="58">
        <v>28</v>
      </c>
      <c r="Q30" s="58">
        <v>123</v>
      </c>
      <c r="R30" s="58">
        <v>123</v>
      </c>
      <c r="S30" s="58">
        <v>36</v>
      </c>
      <c r="T30" s="58">
        <v>13</v>
      </c>
      <c r="U30" s="58">
        <v>0</v>
      </c>
      <c r="V30" s="58">
        <v>0</v>
      </c>
      <c r="W30" s="58">
        <v>0</v>
      </c>
      <c r="X30" s="58">
        <v>36</v>
      </c>
      <c r="Y30" s="58">
        <v>0</v>
      </c>
      <c r="Z30" s="58">
        <v>0</v>
      </c>
      <c r="AA30" s="58">
        <v>0</v>
      </c>
      <c r="AB30" s="61" t="s">
        <v>369</v>
      </c>
      <c r="AC30" s="61">
        <v>0</v>
      </c>
      <c r="AD30" s="62">
        <v>12</v>
      </c>
      <c r="AE30" s="63">
        <v>2</v>
      </c>
      <c r="AF30" s="63">
        <v>3</v>
      </c>
      <c r="AG30" s="63">
        <v>1</v>
      </c>
      <c r="AH30" s="63">
        <v>5</v>
      </c>
      <c r="AI30" s="63">
        <v>16</v>
      </c>
      <c r="AJ30" s="63">
        <v>165</v>
      </c>
      <c r="AK30" s="63">
        <v>19</v>
      </c>
      <c r="AL30" s="63">
        <v>25</v>
      </c>
      <c r="AM30" s="63">
        <v>16</v>
      </c>
      <c r="AN30" s="63">
        <v>100</v>
      </c>
      <c r="AO30" s="63">
        <v>190</v>
      </c>
      <c r="AP30" s="64">
        <v>2</v>
      </c>
      <c r="AQ30" s="63">
        <v>61</v>
      </c>
      <c r="AR30" s="63">
        <v>9</v>
      </c>
      <c r="AS30" s="63">
        <v>0</v>
      </c>
      <c r="AT30" s="63">
        <v>16</v>
      </c>
      <c r="AU30" s="65" t="s">
        <v>370</v>
      </c>
    </row>
    <row r="31" spans="1:47" customFormat="1" ht="91.5" customHeight="1" x14ac:dyDescent="0.25">
      <c r="A31" s="44" t="s">
        <v>375</v>
      </c>
      <c r="B31" s="44" t="s">
        <v>230</v>
      </c>
      <c r="C31" s="52" t="s">
        <v>376</v>
      </c>
      <c r="D31" s="44" t="s">
        <v>377</v>
      </c>
      <c r="E31" s="52" t="s">
        <v>378</v>
      </c>
      <c r="F31" s="51" t="s">
        <v>379</v>
      </c>
      <c r="G31" s="44">
        <v>0</v>
      </c>
      <c r="H31" s="44" t="s">
        <v>130</v>
      </c>
      <c r="I31" s="44" t="s">
        <v>130</v>
      </c>
      <c r="J31" s="44" t="s">
        <v>130</v>
      </c>
      <c r="K31" s="44" t="s">
        <v>130</v>
      </c>
      <c r="L31" s="44" t="s">
        <v>130</v>
      </c>
      <c r="M31" s="44" t="s">
        <v>130</v>
      </c>
      <c r="N31" s="93">
        <v>319</v>
      </c>
      <c r="O31" s="93">
        <v>320</v>
      </c>
      <c r="P31" s="93">
        <v>980</v>
      </c>
      <c r="Q31" s="94">
        <v>319</v>
      </c>
      <c r="R31" s="94">
        <v>290</v>
      </c>
      <c r="S31" s="94">
        <v>319</v>
      </c>
      <c r="T31" s="94">
        <v>120</v>
      </c>
      <c r="U31" s="94">
        <v>30</v>
      </c>
      <c r="V31" s="94">
        <v>10</v>
      </c>
      <c r="W31" s="94">
        <v>290</v>
      </c>
      <c r="X31" s="94">
        <v>20</v>
      </c>
      <c r="Y31" s="94">
        <v>0</v>
      </c>
      <c r="Z31" s="94">
        <v>0</v>
      </c>
      <c r="AA31" s="94">
        <v>0</v>
      </c>
      <c r="AB31" s="80" t="s">
        <v>380</v>
      </c>
      <c r="AC31" s="94">
        <v>1</v>
      </c>
      <c r="AD31" s="95">
        <v>20</v>
      </c>
      <c r="AE31" s="72">
        <v>1</v>
      </c>
      <c r="AF31" s="72">
        <v>1</v>
      </c>
      <c r="AG31" s="72">
        <v>1</v>
      </c>
      <c r="AH31" s="72">
        <v>6</v>
      </c>
      <c r="AI31" s="72">
        <v>9</v>
      </c>
      <c r="AJ31" s="72"/>
      <c r="AK31" s="72">
        <v>200</v>
      </c>
      <c r="AL31" s="72">
        <v>25</v>
      </c>
      <c r="AM31" s="72">
        <v>200</v>
      </c>
      <c r="AN31" s="72">
        <v>300</v>
      </c>
      <c r="AO31" s="72">
        <v>150</v>
      </c>
      <c r="AP31" s="73">
        <v>6</v>
      </c>
      <c r="AQ31" s="72">
        <v>71</v>
      </c>
      <c r="AR31" s="72">
        <v>5</v>
      </c>
      <c r="AS31" s="72">
        <v>4</v>
      </c>
      <c r="AT31" s="72">
        <v>97</v>
      </c>
      <c r="AU31" s="72" t="s">
        <v>381</v>
      </c>
    </row>
    <row r="32" spans="1:47" customFormat="1" ht="83.45" customHeight="1" x14ac:dyDescent="0.25">
      <c r="A32" s="44" t="s">
        <v>387</v>
      </c>
      <c r="B32" s="44" t="s">
        <v>382</v>
      </c>
      <c r="C32" s="74" t="s">
        <v>383</v>
      </c>
      <c r="D32" s="44" t="s">
        <v>384</v>
      </c>
      <c r="E32" s="75" t="s">
        <v>385</v>
      </c>
      <c r="F32" s="75" t="s">
        <v>386</v>
      </c>
      <c r="G32" s="44">
        <v>0</v>
      </c>
      <c r="H32" s="44" t="s">
        <v>130</v>
      </c>
      <c r="I32" s="44" t="s">
        <v>130</v>
      </c>
      <c r="J32" s="44" t="s">
        <v>130</v>
      </c>
      <c r="K32" s="44" t="s">
        <v>130</v>
      </c>
      <c r="L32" s="44" t="s">
        <v>130</v>
      </c>
      <c r="M32" s="44" t="s">
        <v>131</v>
      </c>
      <c r="N32" s="93">
        <v>225</v>
      </c>
      <c r="O32" s="93">
        <v>195</v>
      </c>
      <c r="P32" s="93">
        <v>226</v>
      </c>
      <c r="Q32" s="94">
        <v>225</v>
      </c>
      <c r="R32" s="94">
        <v>38</v>
      </c>
      <c r="S32" s="94">
        <v>64</v>
      </c>
      <c r="T32" s="94">
        <v>8</v>
      </c>
      <c r="U32" s="94">
        <v>3</v>
      </c>
      <c r="V32" s="94">
        <v>0</v>
      </c>
      <c r="W32" s="94">
        <v>24</v>
      </c>
      <c r="X32" s="94">
        <v>73</v>
      </c>
      <c r="Y32" s="94"/>
      <c r="Z32" s="94">
        <v>3</v>
      </c>
      <c r="AA32" s="94">
        <v>0</v>
      </c>
      <c r="AB32" s="94" t="s">
        <v>270</v>
      </c>
      <c r="AC32" s="94">
        <v>3</v>
      </c>
      <c r="AD32" s="95">
        <v>19</v>
      </c>
      <c r="AE32" s="72">
        <v>1</v>
      </c>
      <c r="AF32" s="72">
        <v>0</v>
      </c>
      <c r="AG32" s="72">
        <v>0</v>
      </c>
      <c r="AH32" s="72">
        <v>12</v>
      </c>
      <c r="AI32" s="72">
        <v>11</v>
      </c>
      <c r="AJ32" s="72">
        <v>437</v>
      </c>
      <c r="AK32" s="72">
        <v>96</v>
      </c>
      <c r="AL32" s="72">
        <v>0</v>
      </c>
      <c r="AM32" s="72">
        <v>0</v>
      </c>
      <c r="AN32" s="72">
        <v>219</v>
      </c>
      <c r="AO32" s="72">
        <v>186</v>
      </c>
      <c r="AP32" s="73">
        <v>5</v>
      </c>
      <c r="AQ32" s="72">
        <v>52</v>
      </c>
      <c r="AR32" s="72">
        <v>0</v>
      </c>
      <c r="AS32" s="72">
        <v>9</v>
      </c>
      <c r="AT32" s="72">
        <v>13</v>
      </c>
      <c r="AU32" s="72" t="s">
        <v>270</v>
      </c>
    </row>
    <row r="33" spans="1:48" customFormat="1" ht="285" x14ac:dyDescent="0.25">
      <c r="A33" s="44" t="s">
        <v>388</v>
      </c>
      <c r="B33" s="63" t="s">
        <v>389</v>
      </c>
      <c r="C33" s="76" t="s">
        <v>390</v>
      </c>
      <c r="D33" s="53" t="s">
        <v>391</v>
      </c>
      <c r="E33" s="76" t="s">
        <v>392</v>
      </c>
      <c r="F33" s="45">
        <v>0</v>
      </c>
      <c r="G33" s="44">
        <v>0</v>
      </c>
      <c r="H33" s="53" t="s">
        <v>130</v>
      </c>
      <c r="I33" s="53" t="s">
        <v>130</v>
      </c>
      <c r="J33" s="53" t="s">
        <v>130</v>
      </c>
      <c r="K33" s="53" t="s">
        <v>130</v>
      </c>
      <c r="L33" s="53" t="s">
        <v>130</v>
      </c>
      <c r="M33" s="53" t="s">
        <v>130</v>
      </c>
      <c r="N33" s="93">
        <v>204</v>
      </c>
      <c r="O33" s="93">
        <v>210</v>
      </c>
      <c r="P33" s="93">
        <v>204</v>
      </c>
      <c r="Q33" s="94">
        <v>204</v>
      </c>
      <c r="R33" s="94">
        <v>67</v>
      </c>
      <c r="S33" s="94">
        <v>33</v>
      </c>
      <c r="T33" s="94">
        <v>40</v>
      </c>
      <c r="U33" s="94">
        <v>31</v>
      </c>
      <c r="V33" s="94">
        <v>7</v>
      </c>
      <c r="W33" s="94">
        <v>26</v>
      </c>
      <c r="X33" s="94">
        <v>21</v>
      </c>
      <c r="Y33" s="94"/>
      <c r="Z33" s="94">
        <v>0</v>
      </c>
      <c r="AA33" s="94">
        <v>0</v>
      </c>
      <c r="AB33" s="93" t="s">
        <v>393</v>
      </c>
      <c r="AC33" s="94">
        <v>2</v>
      </c>
      <c r="AD33" s="95">
        <v>16</v>
      </c>
      <c r="AE33" s="72">
        <v>0</v>
      </c>
      <c r="AF33" s="72">
        <v>7</v>
      </c>
      <c r="AG33" s="72">
        <v>0</v>
      </c>
      <c r="AH33" s="72">
        <v>4</v>
      </c>
      <c r="AI33" s="72">
        <v>9</v>
      </c>
      <c r="AJ33" s="72">
        <v>204</v>
      </c>
      <c r="AK33" s="72">
        <v>0</v>
      </c>
      <c r="AL33" s="72">
        <v>107</v>
      </c>
      <c r="AM33" s="72">
        <v>0</v>
      </c>
      <c r="AN33" s="72">
        <v>84</v>
      </c>
      <c r="AO33" s="72">
        <v>189</v>
      </c>
      <c r="AP33" s="73">
        <v>3</v>
      </c>
      <c r="AQ33" s="72">
        <v>41</v>
      </c>
      <c r="AR33" s="72">
        <v>0</v>
      </c>
      <c r="AS33" s="72">
        <v>0</v>
      </c>
      <c r="AT33" s="72">
        <v>3</v>
      </c>
      <c r="AU33" s="72">
        <v>0</v>
      </c>
    </row>
    <row r="34" spans="1:48" customFormat="1" ht="409.5" customHeight="1" x14ac:dyDescent="0.25">
      <c r="A34" s="44" t="s">
        <v>394</v>
      </c>
      <c r="B34" s="44" t="s">
        <v>395</v>
      </c>
      <c r="C34" s="50" t="s">
        <v>396</v>
      </c>
      <c r="D34" s="44" t="s">
        <v>397</v>
      </c>
      <c r="E34" s="50" t="s">
        <v>398</v>
      </c>
      <c r="F34" s="50" t="s">
        <v>399</v>
      </c>
      <c r="G34" s="44">
        <v>0</v>
      </c>
      <c r="H34" s="44" t="s">
        <v>130</v>
      </c>
      <c r="I34" s="44" t="s">
        <v>130</v>
      </c>
      <c r="J34" s="44" t="s">
        <v>130</v>
      </c>
      <c r="K34" s="44" t="s">
        <v>130</v>
      </c>
      <c r="L34" s="44" t="s">
        <v>130</v>
      </c>
      <c r="M34" s="44" t="s">
        <v>130</v>
      </c>
      <c r="N34" s="93">
        <v>59</v>
      </c>
      <c r="O34" s="93">
        <v>87</v>
      </c>
      <c r="P34" s="93">
        <v>92</v>
      </c>
      <c r="Q34" s="94">
        <v>22</v>
      </c>
      <c r="R34" s="94">
        <v>22</v>
      </c>
      <c r="S34" s="94">
        <v>22</v>
      </c>
      <c r="T34" s="94">
        <v>22</v>
      </c>
      <c r="U34" s="94">
        <v>5</v>
      </c>
      <c r="V34" s="94">
        <v>4</v>
      </c>
      <c r="W34" s="94">
        <v>5</v>
      </c>
      <c r="X34" s="94">
        <v>29</v>
      </c>
      <c r="Y34" s="94">
        <v>0</v>
      </c>
      <c r="Z34" s="94">
        <v>0</v>
      </c>
      <c r="AA34" s="94">
        <v>0</v>
      </c>
      <c r="AB34" s="112" t="s">
        <v>400</v>
      </c>
      <c r="AC34" s="94">
        <v>1</v>
      </c>
      <c r="AD34" s="95">
        <v>9</v>
      </c>
      <c r="AE34" s="94">
        <v>2</v>
      </c>
      <c r="AF34" s="94">
        <v>0</v>
      </c>
      <c r="AG34" s="94">
        <v>0</v>
      </c>
      <c r="AH34" s="94">
        <v>3</v>
      </c>
      <c r="AI34" s="94">
        <v>2</v>
      </c>
      <c r="AJ34" s="94">
        <v>238</v>
      </c>
      <c r="AK34" s="94">
        <v>164</v>
      </c>
      <c r="AL34" s="94">
        <v>0</v>
      </c>
      <c r="AM34" s="94">
        <v>0</v>
      </c>
      <c r="AN34" s="94">
        <v>150</v>
      </c>
      <c r="AO34" s="94">
        <v>60</v>
      </c>
      <c r="AP34" s="104">
        <v>0</v>
      </c>
      <c r="AQ34" s="94">
        <v>0</v>
      </c>
      <c r="AR34" s="94">
        <v>0</v>
      </c>
      <c r="AS34" s="94">
        <v>0</v>
      </c>
      <c r="AT34" s="94">
        <v>0</v>
      </c>
      <c r="AU34" s="94">
        <v>0</v>
      </c>
    </row>
    <row r="35" spans="1:48" customFormat="1" ht="83.45" customHeight="1" x14ac:dyDescent="0.25">
      <c r="A35" s="44" t="s">
        <v>401</v>
      </c>
      <c r="B35" s="44" t="s">
        <v>402</v>
      </c>
      <c r="C35" s="90" t="s">
        <v>403</v>
      </c>
      <c r="D35" s="44" t="s">
        <v>404</v>
      </c>
      <c r="E35" s="77" t="s">
        <v>405</v>
      </c>
      <c r="F35" s="77" t="s">
        <v>406</v>
      </c>
      <c r="G35" s="44">
        <v>0</v>
      </c>
      <c r="H35" s="44" t="s">
        <v>130</v>
      </c>
      <c r="I35" s="44" t="s">
        <v>130</v>
      </c>
      <c r="J35" s="44" t="s">
        <v>130</v>
      </c>
      <c r="K35" s="44" t="s">
        <v>130</v>
      </c>
      <c r="L35" s="44" t="s">
        <v>130</v>
      </c>
      <c r="M35" s="44" t="s">
        <v>130</v>
      </c>
      <c r="N35" s="93">
        <v>155</v>
      </c>
      <c r="O35" s="44">
        <v>160</v>
      </c>
      <c r="P35" s="44">
        <v>110</v>
      </c>
      <c r="Q35" s="45">
        <v>45</v>
      </c>
      <c r="R35" s="45">
        <v>11</v>
      </c>
      <c r="S35" s="45">
        <v>26</v>
      </c>
      <c r="T35" s="45">
        <v>4</v>
      </c>
      <c r="U35" s="45">
        <v>0</v>
      </c>
      <c r="V35" s="45">
        <v>12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4" t="s">
        <v>407</v>
      </c>
      <c r="AC35" s="45">
        <v>0</v>
      </c>
      <c r="AD35" s="46">
        <v>254</v>
      </c>
      <c r="AE35" s="47">
        <v>2</v>
      </c>
      <c r="AF35" s="47">
        <v>0</v>
      </c>
      <c r="AG35" s="47">
        <v>9</v>
      </c>
      <c r="AH35" s="47">
        <v>0</v>
      </c>
      <c r="AI35" s="47">
        <v>11</v>
      </c>
      <c r="AJ35" s="47">
        <v>82</v>
      </c>
      <c r="AK35" s="47">
        <v>34</v>
      </c>
      <c r="AL35" s="47">
        <v>0</v>
      </c>
      <c r="AM35" s="47">
        <v>42</v>
      </c>
      <c r="AN35" s="47">
        <v>0</v>
      </c>
      <c r="AO35" s="47">
        <v>25</v>
      </c>
      <c r="AP35" s="48">
        <v>2</v>
      </c>
      <c r="AQ35" s="47">
        <v>0</v>
      </c>
      <c r="AR35" s="47">
        <v>0</v>
      </c>
      <c r="AS35" s="47">
        <v>28</v>
      </c>
      <c r="AT35" s="47">
        <v>0</v>
      </c>
      <c r="AU35" s="47">
        <v>0</v>
      </c>
    </row>
    <row r="36" spans="1:48" ht="66" customHeight="1" x14ac:dyDescent="0.25">
      <c r="A36" s="85" t="s">
        <v>408</v>
      </c>
      <c r="B36" s="85" t="s">
        <v>230</v>
      </c>
      <c r="C36" s="82" t="s">
        <v>409</v>
      </c>
      <c r="D36" s="85" t="s">
        <v>410</v>
      </c>
      <c r="E36" s="81" t="s">
        <v>411</v>
      </c>
      <c r="F36" s="84" t="s">
        <v>412</v>
      </c>
      <c r="G36" s="85">
        <v>0</v>
      </c>
      <c r="H36" s="85" t="s">
        <v>130</v>
      </c>
      <c r="I36" s="85" t="s">
        <v>130</v>
      </c>
      <c r="J36" s="85" t="s">
        <v>130</v>
      </c>
      <c r="K36" s="85" t="s">
        <v>130</v>
      </c>
      <c r="L36" s="85" t="s">
        <v>130</v>
      </c>
      <c r="M36" s="85" t="s">
        <v>130</v>
      </c>
      <c r="N36" s="86">
        <v>120</v>
      </c>
      <c r="O36" s="86">
        <v>35</v>
      </c>
      <c r="P36" s="86">
        <v>8</v>
      </c>
      <c r="Q36" s="113">
        <v>6</v>
      </c>
      <c r="R36" s="113">
        <v>6</v>
      </c>
      <c r="S36" s="113">
        <v>6</v>
      </c>
      <c r="T36" s="113">
        <v>2</v>
      </c>
      <c r="U36" s="113">
        <v>3</v>
      </c>
      <c r="V36" s="113">
        <v>0</v>
      </c>
      <c r="W36" s="113">
        <v>0</v>
      </c>
      <c r="X36" s="113">
        <v>4</v>
      </c>
      <c r="Y36" s="113"/>
      <c r="Z36" s="113"/>
      <c r="AA36" s="113">
        <v>1</v>
      </c>
      <c r="AB36" s="113"/>
      <c r="AC36" s="113">
        <v>1</v>
      </c>
      <c r="AD36" s="114">
        <v>8</v>
      </c>
      <c r="AE36" s="115">
        <v>1</v>
      </c>
      <c r="AF36" s="115"/>
      <c r="AG36" s="115"/>
      <c r="AH36" s="115">
        <v>3</v>
      </c>
      <c r="AI36" s="115">
        <v>3</v>
      </c>
      <c r="AJ36" s="115">
        <v>96</v>
      </c>
      <c r="AK36" s="115">
        <v>61</v>
      </c>
      <c r="AL36" s="115"/>
      <c r="AM36" s="115"/>
      <c r="AN36" s="115">
        <v>84</v>
      </c>
      <c r="AO36" s="115">
        <v>48</v>
      </c>
      <c r="AP36" s="116">
        <v>1</v>
      </c>
      <c r="AQ36" s="115">
        <v>42</v>
      </c>
      <c r="AR36" s="115">
        <v>0</v>
      </c>
      <c r="AS36" s="115">
        <v>17</v>
      </c>
      <c r="AT36" s="115">
        <v>6</v>
      </c>
      <c r="AU36" s="115"/>
    </row>
    <row r="37" spans="1:48" ht="285" x14ac:dyDescent="0.25">
      <c r="A37" s="85" t="s">
        <v>418</v>
      </c>
      <c r="B37" s="85" t="s">
        <v>195</v>
      </c>
      <c r="C37" s="96" t="s">
        <v>419</v>
      </c>
      <c r="D37" s="85" t="s">
        <v>420</v>
      </c>
      <c r="E37" s="134" t="s">
        <v>421</v>
      </c>
      <c r="F37" s="134" t="s">
        <v>422</v>
      </c>
      <c r="G37" s="86">
        <v>0</v>
      </c>
      <c r="H37" s="86" t="s">
        <v>130</v>
      </c>
      <c r="I37" s="86" t="s">
        <v>130</v>
      </c>
      <c r="J37" s="86" t="s">
        <v>130</v>
      </c>
      <c r="K37" s="86" t="s">
        <v>130</v>
      </c>
      <c r="L37" s="86" t="s">
        <v>130</v>
      </c>
      <c r="M37" s="86" t="s">
        <v>130</v>
      </c>
      <c r="N37" s="86">
        <v>187</v>
      </c>
      <c r="O37" s="86">
        <v>210</v>
      </c>
      <c r="P37" s="86">
        <v>123</v>
      </c>
      <c r="Q37" s="113">
        <v>65</v>
      </c>
      <c r="R37" s="113">
        <v>21</v>
      </c>
      <c r="S37" s="113">
        <v>18</v>
      </c>
      <c r="T37" s="113">
        <v>6</v>
      </c>
      <c r="U37" s="113">
        <v>8</v>
      </c>
      <c r="V37" s="113">
        <v>0</v>
      </c>
      <c r="W37" s="113">
        <v>12</v>
      </c>
      <c r="X37" s="113">
        <v>47</v>
      </c>
      <c r="Y37" s="113">
        <v>0</v>
      </c>
      <c r="Z37" s="113">
        <v>0</v>
      </c>
      <c r="AA37" s="113">
        <v>2</v>
      </c>
      <c r="AB37" s="86" t="s">
        <v>423</v>
      </c>
      <c r="AC37" s="113">
        <v>0</v>
      </c>
      <c r="AD37" s="114">
        <v>9</v>
      </c>
      <c r="AE37" s="135">
        <v>1</v>
      </c>
      <c r="AF37" s="135">
        <v>7</v>
      </c>
      <c r="AG37" s="135">
        <v>1</v>
      </c>
      <c r="AH37" s="135">
        <v>7</v>
      </c>
      <c r="AI37" s="135">
        <v>4</v>
      </c>
      <c r="AJ37" s="135">
        <v>286</v>
      </c>
      <c r="AK37" s="135">
        <v>73</v>
      </c>
      <c r="AL37" s="135">
        <v>143</v>
      </c>
      <c r="AM37" s="135">
        <v>56</v>
      </c>
      <c r="AN37" s="135">
        <v>151</v>
      </c>
      <c r="AO37" s="135">
        <v>105</v>
      </c>
      <c r="AP37" s="136">
        <v>0</v>
      </c>
      <c r="AQ37" s="113">
        <v>104</v>
      </c>
      <c r="AR37" s="113">
        <v>0</v>
      </c>
      <c r="AS37" s="113">
        <v>0</v>
      </c>
      <c r="AT37" s="113">
        <v>27</v>
      </c>
      <c r="AU37" s="137" t="s">
        <v>424</v>
      </c>
      <c r="AV37" s="99"/>
    </row>
    <row r="38" spans="1:48" s="49" customFormat="1" x14ac:dyDescent="0.25">
      <c r="A38" s="92"/>
      <c r="B38" s="92"/>
      <c r="C38" s="97"/>
      <c r="D38" s="92"/>
      <c r="E38" s="97"/>
      <c r="F38" s="97"/>
      <c r="G38" s="93"/>
      <c r="H38" s="93"/>
      <c r="I38" s="93"/>
      <c r="J38" s="93"/>
      <c r="K38" s="93"/>
      <c r="L38" s="93"/>
      <c r="M38" s="93"/>
      <c r="N38" s="93">
        <f>SUM(N7:N37)</f>
        <v>6004</v>
      </c>
      <c r="O38" s="93">
        <f t="shared" ref="O38:AU38" si="0">SUM(O7:O37)</f>
        <v>5575</v>
      </c>
      <c r="P38" s="93">
        <f t="shared" si="0"/>
        <v>5658</v>
      </c>
      <c r="Q38" s="93">
        <f t="shared" si="0"/>
        <v>3465</v>
      </c>
      <c r="R38" s="93">
        <f t="shared" si="0"/>
        <v>2507</v>
      </c>
      <c r="S38" s="93">
        <f t="shared" si="0"/>
        <v>1486</v>
      </c>
      <c r="T38" s="93">
        <f t="shared" si="0"/>
        <v>1337</v>
      </c>
      <c r="U38" s="93">
        <f t="shared" si="0"/>
        <v>817</v>
      </c>
      <c r="V38" s="93">
        <f t="shared" si="0"/>
        <v>365</v>
      </c>
      <c r="W38" s="93">
        <f t="shared" si="0"/>
        <v>1331</v>
      </c>
      <c r="X38" s="93">
        <f t="shared" si="0"/>
        <v>1067</v>
      </c>
      <c r="Y38" s="93">
        <f t="shared" si="0"/>
        <v>0</v>
      </c>
      <c r="Z38" s="93">
        <f t="shared" si="0"/>
        <v>20</v>
      </c>
      <c r="AA38" s="93">
        <f t="shared" si="0"/>
        <v>40</v>
      </c>
      <c r="AB38" s="93">
        <f t="shared" si="0"/>
        <v>-4</v>
      </c>
      <c r="AC38" s="93">
        <f t="shared" si="0"/>
        <v>134</v>
      </c>
      <c r="AD38" s="93">
        <f t="shared" si="0"/>
        <v>1011</v>
      </c>
      <c r="AE38" s="93">
        <f t="shared" si="0"/>
        <v>39</v>
      </c>
      <c r="AF38" s="93">
        <f t="shared" si="0"/>
        <v>112</v>
      </c>
      <c r="AG38" s="93">
        <f t="shared" si="0"/>
        <v>47</v>
      </c>
      <c r="AH38" s="93">
        <f t="shared" si="0"/>
        <v>151</v>
      </c>
      <c r="AI38" s="93">
        <f t="shared" si="0"/>
        <v>207</v>
      </c>
      <c r="AJ38" s="93">
        <f t="shared" si="0"/>
        <v>6319</v>
      </c>
      <c r="AK38" s="93">
        <f t="shared" si="0"/>
        <v>1827</v>
      </c>
      <c r="AL38" s="93">
        <f t="shared" si="0"/>
        <v>1862</v>
      </c>
      <c r="AM38" s="93">
        <f t="shared" si="0"/>
        <v>1405</v>
      </c>
      <c r="AN38" s="93">
        <f t="shared" si="0"/>
        <v>3028</v>
      </c>
      <c r="AO38" s="93">
        <f t="shared" si="0"/>
        <v>2942</v>
      </c>
      <c r="AP38" s="93">
        <f t="shared" si="0"/>
        <v>118</v>
      </c>
      <c r="AQ38" s="93">
        <f t="shared" si="0"/>
        <v>3237</v>
      </c>
      <c r="AR38" s="93">
        <f t="shared" si="0"/>
        <v>19</v>
      </c>
      <c r="AS38" s="93">
        <f t="shared" si="0"/>
        <v>113</v>
      </c>
      <c r="AT38" s="93">
        <f t="shared" si="0"/>
        <v>764</v>
      </c>
      <c r="AU38" s="93">
        <f t="shared" si="0"/>
        <v>0</v>
      </c>
      <c r="AV38" s="72"/>
    </row>
    <row r="39" spans="1:48" s="49" customFormat="1" x14ac:dyDescent="0.25">
      <c r="A39" s="92"/>
      <c r="B39" s="92"/>
      <c r="C39" s="97"/>
      <c r="D39" s="92"/>
      <c r="E39" s="97"/>
      <c r="F39" s="97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3"/>
      <c r="AC39" s="94"/>
      <c r="AD39" s="94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4"/>
      <c r="AR39" s="94"/>
      <c r="AS39" s="94"/>
      <c r="AT39" s="94"/>
      <c r="AU39" s="100"/>
      <c r="AV39" s="72"/>
    </row>
    <row r="40" spans="1:48" s="49" customFormat="1" x14ac:dyDescent="0.25">
      <c r="A40" s="92"/>
      <c r="B40" s="92"/>
      <c r="C40" s="97"/>
      <c r="D40" s="92"/>
      <c r="E40" s="97"/>
      <c r="F40" s="97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3"/>
      <c r="AC40" s="94"/>
      <c r="AD40" s="94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4"/>
      <c r="AR40" s="94"/>
      <c r="AS40" s="94"/>
      <c r="AT40" s="94"/>
      <c r="AU40" s="100"/>
      <c r="AV40" s="72"/>
    </row>
    <row r="41" spans="1:48" s="49" customFormat="1" x14ac:dyDescent="0.25">
      <c r="A41" s="92"/>
      <c r="B41" s="92"/>
      <c r="C41" s="97"/>
      <c r="D41" s="92"/>
      <c r="E41" s="97"/>
      <c r="F41" s="97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3"/>
      <c r="AC41" s="94"/>
      <c r="AD41" s="94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4"/>
      <c r="AR41" s="94"/>
      <c r="AS41" s="94"/>
      <c r="AT41" s="94"/>
      <c r="AU41" s="100"/>
      <c r="AV41" s="72"/>
    </row>
    <row r="42" spans="1:48" s="49" customFormat="1" x14ac:dyDescent="0.25">
      <c r="A42" s="92"/>
      <c r="B42" s="92"/>
      <c r="C42" s="97"/>
      <c r="D42" s="92"/>
      <c r="E42" s="97"/>
      <c r="F42" s="97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3"/>
      <c r="AC42" s="94"/>
      <c r="AD42" s="94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4"/>
      <c r="AR42" s="94"/>
      <c r="AS42" s="94"/>
      <c r="AT42" s="94"/>
      <c r="AU42" s="100"/>
      <c r="AV42" s="72"/>
    </row>
    <row r="43" spans="1:48" s="49" customFormat="1" x14ac:dyDescent="0.25">
      <c r="A43" s="92"/>
      <c r="B43" s="92"/>
      <c r="C43" s="97"/>
      <c r="D43" s="92"/>
      <c r="E43" s="97"/>
      <c r="F43" s="97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3"/>
      <c r="AC43" s="94"/>
      <c r="AD43" s="94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4"/>
      <c r="AR43" s="94"/>
      <c r="AS43" s="94"/>
      <c r="AT43" s="94"/>
      <c r="AU43" s="100"/>
      <c r="AV43" s="72"/>
    </row>
    <row r="44" spans="1:48" s="146" customFormat="1" ht="114.75" customHeight="1" x14ac:dyDescent="0.25">
      <c r="A44" s="138" t="s">
        <v>413</v>
      </c>
      <c r="B44" s="139" t="s">
        <v>414</v>
      </c>
      <c r="C44" s="140" t="s">
        <v>415</v>
      </c>
      <c r="D44" s="141">
        <v>89159756526</v>
      </c>
      <c r="E44" s="87" t="s">
        <v>416</v>
      </c>
      <c r="F44" s="142" t="s">
        <v>417</v>
      </c>
      <c r="G44" s="138">
        <v>0</v>
      </c>
      <c r="H44" s="138" t="s">
        <v>130</v>
      </c>
      <c r="I44" s="138" t="s">
        <v>130</v>
      </c>
      <c r="J44" s="138" t="s">
        <v>130</v>
      </c>
      <c r="K44" s="138" t="s">
        <v>130</v>
      </c>
      <c r="L44" s="138" t="s">
        <v>130</v>
      </c>
      <c r="M44" s="138" t="s">
        <v>130</v>
      </c>
      <c r="N44" s="143">
        <v>139</v>
      </c>
      <c r="O44" s="138">
        <v>171</v>
      </c>
      <c r="P44" s="138">
        <v>180</v>
      </c>
      <c r="Q44" s="141">
        <v>20</v>
      </c>
      <c r="R44" s="141">
        <v>0</v>
      </c>
      <c r="S44" s="141">
        <v>20</v>
      </c>
      <c r="T44" s="141">
        <v>0</v>
      </c>
      <c r="U44" s="141">
        <v>0</v>
      </c>
      <c r="V44" s="141">
        <v>0</v>
      </c>
      <c r="W44" s="141">
        <v>0</v>
      </c>
      <c r="X44" s="141">
        <v>20</v>
      </c>
      <c r="Y44" s="141">
        <v>0</v>
      </c>
      <c r="Z44" s="141">
        <v>0</v>
      </c>
      <c r="AA44" s="141">
        <v>0</v>
      </c>
      <c r="AB44" s="141">
        <v>0</v>
      </c>
      <c r="AC44" s="144">
        <v>0</v>
      </c>
      <c r="AD44" s="144">
        <v>0</v>
      </c>
      <c r="AE44" s="145">
        <v>0</v>
      </c>
      <c r="AF44" s="145">
        <v>1</v>
      </c>
      <c r="AG44" s="145">
        <v>0</v>
      </c>
      <c r="AH44" s="145">
        <v>4</v>
      </c>
      <c r="AI44" s="145">
        <v>1</v>
      </c>
      <c r="AJ44" s="145">
        <v>110</v>
      </c>
      <c r="AK44" s="145">
        <v>0</v>
      </c>
      <c r="AL44" s="145">
        <v>20</v>
      </c>
      <c r="AM44" s="145">
        <v>0</v>
      </c>
      <c r="AN44" s="145">
        <v>80</v>
      </c>
      <c r="AO44" s="145">
        <v>10</v>
      </c>
      <c r="AP44" s="145">
        <v>0</v>
      </c>
      <c r="AQ44" s="145">
        <v>0</v>
      </c>
      <c r="AR44" s="145">
        <v>0</v>
      </c>
      <c r="AS44" s="145">
        <v>0</v>
      </c>
      <c r="AT44" s="145">
        <v>0</v>
      </c>
      <c r="AU44" s="146">
        <v>0</v>
      </c>
    </row>
    <row r="45" spans="1:48" s="87" customFormat="1" ht="122.25" customHeight="1" x14ac:dyDescent="0.25">
      <c r="A45" s="101" t="s">
        <v>425</v>
      </c>
      <c r="B45" s="93" t="s">
        <v>426</v>
      </c>
      <c r="C45" s="102" t="s">
        <v>427</v>
      </c>
      <c r="D45" s="93" t="s">
        <v>428</v>
      </c>
      <c r="E45" s="103" t="s">
        <v>429</v>
      </c>
      <c r="F45" s="93" t="s">
        <v>430</v>
      </c>
      <c r="G45" s="93" t="s">
        <v>431</v>
      </c>
      <c r="H45" s="93" t="s">
        <v>242</v>
      </c>
      <c r="I45" s="93" t="s">
        <v>242</v>
      </c>
      <c r="J45" s="93" t="s">
        <v>242</v>
      </c>
      <c r="K45" s="93" t="s">
        <v>242</v>
      </c>
      <c r="L45" s="93" t="s">
        <v>242</v>
      </c>
      <c r="M45" s="93" t="s">
        <v>242</v>
      </c>
      <c r="N45" s="93">
        <v>290</v>
      </c>
      <c r="O45" s="93">
        <v>222</v>
      </c>
      <c r="P45" s="93">
        <v>96</v>
      </c>
      <c r="Q45" s="94">
        <v>77</v>
      </c>
      <c r="R45" s="94">
        <v>16</v>
      </c>
      <c r="S45" s="94">
        <v>29</v>
      </c>
      <c r="T45" s="94">
        <v>16</v>
      </c>
      <c r="U45" s="94">
        <v>153</v>
      </c>
      <c r="V45" s="94">
        <v>24</v>
      </c>
      <c r="W45" s="94">
        <v>0</v>
      </c>
      <c r="X45" s="94">
        <v>77</v>
      </c>
      <c r="Y45" s="94">
        <v>0</v>
      </c>
      <c r="Z45" s="94">
        <v>0</v>
      </c>
      <c r="AA45" s="94">
        <v>0</v>
      </c>
      <c r="AB45" s="93" t="s">
        <v>432</v>
      </c>
      <c r="AC45" s="94"/>
      <c r="AD45" s="95">
        <v>14</v>
      </c>
      <c r="AE45" s="94">
        <v>0</v>
      </c>
      <c r="AF45" s="94">
        <v>0</v>
      </c>
      <c r="AG45" s="94">
        <v>0</v>
      </c>
      <c r="AH45" s="94">
        <v>4</v>
      </c>
      <c r="AI45" s="94">
        <v>12</v>
      </c>
      <c r="AJ45" s="94">
        <v>209</v>
      </c>
      <c r="AK45" s="94">
        <v>0</v>
      </c>
      <c r="AL45" s="94">
        <v>0</v>
      </c>
      <c r="AM45" s="94">
        <v>0</v>
      </c>
      <c r="AN45" s="94">
        <v>138</v>
      </c>
      <c r="AO45" s="94">
        <v>181</v>
      </c>
      <c r="AP45" s="94">
        <v>2</v>
      </c>
      <c r="AQ45" s="94">
        <v>212</v>
      </c>
      <c r="AR45" s="94">
        <v>228</v>
      </c>
      <c r="AS45" s="94">
        <v>0</v>
      </c>
      <c r="AT45" s="94">
        <v>120</v>
      </c>
      <c r="AU45" s="94" t="s">
        <v>199</v>
      </c>
    </row>
    <row r="46" spans="1:48" hidden="1" x14ac:dyDescent="0.25">
      <c r="N46" s="1">
        <f>SUBTOTAL(9,N7:N37)</f>
        <v>6004</v>
      </c>
      <c r="O46" s="91">
        <f t="shared" ref="O46:AO46" si="1">SUM(O7:O45)</f>
        <v>11543</v>
      </c>
      <c r="P46" s="91">
        <f t="shared" si="1"/>
        <v>11592</v>
      </c>
      <c r="Q46" s="91">
        <f t="shared" si="1"/>
        <v>7027</v>
      </c>
      <c r="R46" s="91">
        <f t="shared" si="1"/>
        <v>5030</v>
      </c>
      <c r="S46" s="91">
        <f t="shared" si="1"/>
        <v>3021</v>
      </c>
      <c r="T46" s="91">
        <f t="shared" si="1"/>
        <v>2690</v>
      </c>
      <c r="U46" s="91">
        <f t="shared" si="1"/>
        <v>1787</v>
      </c>
      <c r="V46" s="91">
        <f t="shared" si="1"/>
        <v>754</v>
      </c>
      <c r="W46" s="91">
        <f t="shared" si="1"/>
        <v>2662</v>
      </c>
      <c r="X46" s="91">
        <f t="shared" si="1"/>
        <v>2231</v>
      </c>
      <c r="Y46" s="91">
        <f t="shared" si="1"/>
        <v>0</v>
      </c>
      <c r="Z46" s="91">
        <f t="shared" si="1"/>
        <v>40</v>
      </c>
      <c r="AA46" s="91">
        <f t="shared" si="1"/>
        <v>80</v>
      </c>
      <c r="AB46" s="91">
        <f t="shared" si="1"/>
        <v>-8</v>
      </c>
      <c r="AC46" s="7">
        <f t="shared" si="1"/>
        <v>268</v>
      </c>
      <c r="AD46" s="7">
        <f t="shared" si="1"/>
        <v>2036</v>
      </c>
      <c r="AE46" s="66">
        <f t="shared" si="1"/>
        <v>78</v>
      </c>
      <c r="AF46" s="66">
        <f t="shared" si="1"/>
        <v>225</v>
      </c>
      <c r="AG46" s="66">
        <f t="shared" si="1"/>
        <v>94</v>
      </c>
      <c r="AH46" s="66">
        <f t="shared" si="1"/>
        <v>310</v>
      </c>
      <c r="AI46" s="66">
        <f t="shared" si="1"/>
        <v>427</v>
      </c>
      <c r="AJ46" s="66">
        <f t="shared" si="1"/>
        <v>12957</v>
      </c>
      <c r="AK46" s="66">
        <f t="shared" si="1"/>
        <v>3654</v>
      </c>
      <c r="AL46" s="66">
        <f t="shared" si="1"/>
        <v>3744</v>
      </c>
      <c r="AM46" s="66">
        <f t="shared" si="1"/>
        <v>2810</v>
      </c>
      <c r="AN46" s="66">
        <f t="shared" si="1"/>
        <v>6274</v>
      </c>
      <c r="AO46" s="66">
        <f t="shared" si="1"/>
        <v>6075</v>
      </c>
      <c r="AP46" s="66">
        <f>SUM(AP7:AP45)</f>
        <v>238</v>
      </c>
      <c r="AQ46" s="66">
        <f>SUM(AQ7:AQ45)</f>
        <v>6686</v>
      </c>
      <c r="AR46" s="66">
        <f>SUM(AR7:AR45)</f>
        <v>266</v>
      </c>
      <c r="AS46" s="66">
        <f>SUM(AS7:AS45)</f>
        <v>226</v>
      </c>
      <c r="AT46" s="66">
        <f>SUM(AT7:AT45)</f>
        <v>1648</v>
      </c>
      <c r="AU46" s="1"/>
    </row>
    <row r="47" spans="1:48" customFormat="1" ht="45" x14ac:dyDescent="0.25">
      <c r="A47" s="67" t="s">
        <v>371</v>
      </c>
      <c r="B47" s="67" t="s">
        <v>372</v>
      </c>
      <c r="C47" s="68" t="s">
        <v>373</v>
      </c>
      <c r="D47" s="69">
        <v>89610262479</v>
      </c>
      <c r="E47" s="68" t="s">
        <v>374</v>
      </c>
      <c r="F47" s="70" t="s">
        <v>374</v>
      </c>
      <c r="G47" s="67">
        <v>0</v>
      </c>
      <c r="H47" s="67" t="s">
        <v>130</v>
      </c>
      <c r="I47" s="67" t="s">
        <v>130</v>
      </c>
      <c r="J47" s="67" t="s">
        <v>130</v>
      </c>
      <c r="K47" s="67" t="s">
        <v>130</v>
      </c>
      <c r="L47" s="67" t="s">
        <v>130</v>
      </c>
      <c r="M47" s="67" t="s">
        <v>131</v>
      </c>
      <c r="N47" s="67">
        <v>96</v>
      </c>
      <c r="O47" s="67">
        <v>153</v>
      </c>
      <c r="P47" s="67">
        <v>33</v>
      </c>
      <c r="Q47" s="69">
        <v>21</v>
      </c>
      <c r="R47" s="69">
        <v>11</v>
      </c>
      <c r="S47" s="69">
        <v>6</v>
      </c>
      <c r="T47" s="69">
        <v>4</v>
      </c>
      <c r="U47" s="69">
        <v>0</v>
      </c>
      <c r="V47" s="69">
        <v>0</v>
      </c>
      <c r="W47" s="69">
        <v>0</v>
      </c>
      <c r="X47" s="69">
        <v>0</v>
      </c>
      <c r="Y47" s="69">
        <v>0</v>
      </c>
      <c r="Z47" s="69">
        <v>0</v>
      </c>
      <c r="AA47" s="69">
        <v>0</v>
      </c>
      <c r="AB47" s="69">
        <v>0</v>
      </c>
      <c r="AC47" s="69">
        <v>0</v>
      </c>
      <c r="AD47" s="71">
        <v>0</v>
      </c>
      <c r="AE47" s="54">
        <v>0</v>
      </c>
      <c r="AF47" s="54">
        <v>0</v>
      </c>
      <c r="AG47" s="54">
        <v>1</v>
      </c>
      <c r="AH47" s="54">
        <v>0</v>
      </c>
      <c r="AI47" s="54">
        <v>0</v>
      </c>
      <c r="AJ47" s="54">
        <v>52</v>
      </c>
      <c r="AK47" s="54">
        <v>0</v>
      </c>
      <c r="AL47" s="54">
        <v>52</v>
      </c>
      <c r="AM47" s="54">
        <v>0</v>
      </c>
      <c r="AN47" s="54">
        <v>0</v>
      </c>
      <c r="AO47" s="54">
        <v>0</v>
      </c>
      <c r="AP47" s="54">
        <v>1</v>
      </c>
      <c r="AQ47" s="54">
        <v>0</v>
      </c>
      <c r="AR47" s="54">
        <v>0</v>
      </c>
      <c r="AS47" s="54">
        <v>1</v>
      </c>
      <c r="AT47" s="54">
        <v>0</v>
      </c>
      <c r="AU47" s="72">
        <v>0</v>
      </c>
    </row>
    <row r="48" spans="1:48" s="40" customFormat="1" ht="83.45" customHeight="1" x14ac:dyDescent="0.25">
      <c r="A48" s="24" t="s">
        <v>323</v>
      </c>
      <c r="B48" s="24" t="s">
        <v>250</v>
      </c>
      <c r="C48" s="32" t="s">
        <v>324</v>
      </c>
      <c r="D48" s="24" t="s">
        <v>325</v>
      </c>
      <c r="E48" s="32" t="s">
        <v>326</v>
      </c>
      <c r="F48" s="32" t="s">
        <v>327</v>
      </c>
      <c r="G48" s="93">
        <v>0</v>
      </c>
      <c r="H48" s="24" t="s">
        <v>130</v>
      </c>
      <c r="I48" s="24" t="s">
        <v>130</v>
      </c>
      <c r="J48" s="24" t="s">
        <v>130</v>
      </c>
      <c r="K48" s="24" t="s">
        <v>130</v>
      </c>
      <c r="L48" s="24" t="s">
        <v>130</v>
      </c>
      <c r="M48" s="24" t="s">
        <v>130</v>
      </c>
      <c r="N48" s="93">
        <v>38</v>
      </c>
      <c r="O48" s="93">
        <v>49</v>
      </c>
      <c r="P48" s="93">
        <v>100</v>
      </c>
      <c r="Q48" s="94">
        <v>38</v>
      </c>
      <c r="R48" s="94">
        <v>5</v>
      </c>
      <c r="S48" s="94">
        <v>10</v>
      </c>
      <c r="T48" s="94">
        <v>3</v>
      </c>
      <c r="U48" s="94">
        <v>4</v>
      </c>
      <c r="V48" s="94">
        <v>3</v>
      </c>
      <c r="W48" s="94">
        <v>2</v>
      </c>
      <c r="X48" s="94">
        <v>1</v>
      </c>
      <c r="Y48" s="94">
        <v>0</v>
      </c>
      <c r="Z48" s="94">
        <v>0</v>
      </c>
      <c r="AA48" s="94">
        <v>0</v>
      </c>
      <c r="AB48" s="94"/>
      <c r="AC48" s="94">
        <v>0</v>
      </c>
      <c r="AD48" s="95">
        <v>0</v>
      </c>
      <c r="AE48" s="94">
        <v>2</v>
      </c>
      <c r="AF48" s="94">
        <v>0</v>
      </c>
      <c r="AG48" s="94">
        <v>2</v>
      </c>
      <c r="AH48" s="94">
        <v>4</v>
      </c>
      <c r="AI48" s="94">
        <v>2</v>
      </c>
      <c r="AJ48" s="94">
        <v>38</v>
      </c>
      <c r="AK48" s="94">
        <v>38</v>
      </c>
      <c r="AL48" s="94">
        <v>0</v>
      </c>
      <c r="AM48" s="94">
        <v>38</v>
      </c>
      <c r="AN48" s="94">
        <v>38</v>
      </c>
      <c r="AO48" s="94">
        <v>38</v>
      </c>
      <c r="AP48" s="94">
        <v>0</v>
      </c>
      <c r="AQ48" s="94">
        <v>3</v>
      </c>
      <c r="AR48" s="94">
        <v>0</v>
      </c>
      <c r="AS48" s="94">
        <v>3</v>
      </c>
      <c r="AT48" s="94">
        <v>0</v>
      </c>
      <c r="AU48" s="94"/>
    </row>
    <row r="49" spans="1:55" s="43" customFormat="1" ht="83.45" customHeight="1" x14ac:dyDescent="0.25">
      <c r="A49" s="41" t="s">
        <v>328</v>
      </c>
      <c r="B49" s="41" t="s">
        <v>329</v>
      </c>
      <c r="C49" s="42" t="s">
        <v>330</v>
      </c>
      <c r="D49" s="41" t="s">
        <v>331</v>
      </c>
      <c r="E49" s="42" t="s">
        <v>332</v>
      </c>
      <c r="F49" s="25" t="s">
        <v>333</v>
      </c>
      <c r="G49" s="58">
        <v>0</v>
      </c>
      <c r="H49" s="41" t="s">
        <v>130</v>
      </c>
      <c r="I49" s="41" t="s">
        <v>130</v>
      </c>
      <c r="J49" s="41" t="s">
        <v>130</v>
      </c>
      <c r="K49" s="41" t="s">
        <v>130</v>
      </c>
      <c r="L49" s="41" t="s">
        <v>130</v>
      </c>
      <c r="M49" s="41" t="s">
        <v>130</v>
      </c>
      <c r="N49" s="58">
        <v>275</v>
      </c>
      <c r="O49" s="58">
        <v>253</v>
      </c>
      <c r="P49" s="58">
        <v>580</v>
      </c>
      <c r="Q49" s="58">
        <v>50</v>
      </c>
      <c r="R49" s="58">
        <v>30</v>
      </c>
      <c r="S49" s="58">
        <v>7</v>
      </c>
      <c r="T49" s="58">
        <v>3</v>
      </c>
      <c r="U49" s="58">
        <v>4</v>
      </c>
      <c r="V49" s="58">
        <v>0</v>
      </c>
      <c r="W49" s="58">
        <v>6</v>
      </c>
      <c r="X49" s="58">
        <v>50</v>
      </c>
      <c r="Y49" s="58">
        <v>0</v>
      </c>
      <c r="Z49" s="58">
        <v>0</v>
      </c>
      <c r="AA49" s="58">
        <v>0</v>
      </c>
      <c r="AB49" s="58" t="s">
        <v>334</v>
      </c>
      <c r="AC49" s="58">
        <v>10</v>
      </c>
      <c r="AD49" s="62">
        <v>85</v>
      </c>
      <c r="AE49" s="63">
        <v>2</v>
      </c>
      <c r="AF49" s="63">
        <v>15</v>
      </c>
      <c r="AG49" s="63">
        <v>6</v>
      </c>
      <c r="AH49" s="63">
        <v>5</v>
      </c>
      <c r="AI49" s="63">
        <v>10</v>
      </c>
      <c r="AJ49" s="63">
        <v>500</v>
      </c>
      <c r="AK49" s="63">
        <v>200</v>
      </c>
      <c r="AL49" s="63">
        <v>150</v>
      </c>
      <c r="AM49" s="63">
        <v>500</v>
      </c>
      <c r="AN49" s="63">
        <v>50</v>
      </c>
      <c r="AO49" s="63">
        <v>200</v>
      </c>
      <c r="AP49" s="63">
        <v>0</v>
      </c>
      <c r="AQ49" s="63">
        <v>131</v>
      </c>
      <c r="AR49" s="63">
        <v>0</v>
      </c>
      <c r="AS49" s="63">
        <v>7</v>
      </c>
      <c r="AT49" s="63">
        <v>0</v>
      </c>
      <c r="AU49" s="63"/>
    </row>
    <row r="50" spans="1:55" s="87" customFormat="1" ht="83.45" customHeight="1" x14ac:dyDescent="0.25">
      <c r="A50" s="92" t="s">
        <v>438</v>
      </c>
      <c r="B50" s="92" t="s">
        <v>433</v>
      </c>
      <c r="C50" s="90" t="s">
        <v>434</v>
      </c>
      <c r="D50" s="88" t="s">
        <v>435</v>
      </c>
      <c r="E50" s="90" t="s">
        <v>436</v>
      </c>
      <c r="F50" s="90" t="s">
        <v>436</v>
      </c>
      <c r="G50" s="93">
        <v>0</v>
      </c>
      <c r="H50" s="92" t="s">
        <v>130</v>
      </c>
      <c r="I50" s="92" t="s">
        <v>130</v>
      </c>
      <c r="J50" s="92" t="s">
        <v>130</v>
      </c>
      <c r="K50" s="92" t="s">
        <v>131</v>
      </c>
      <c r="L50" s="92" t="s">
        <v>130</v>
      </c>
      <c r="M50" s="92" t="s">
        <v>130</v>
      </c>
      <c r="N50" s="93">
        <v>32</v>
      </c>
      <c r="O50" s="93">
        <v>34</v>
      </c>
      <c r="P50" s="93">
        <v>128</v>
      </c>
      <c r="Q50" s="94">
        <v>32</v>
      </c>
      <c r="R50" s="94"/>
      <c r="S50" s="94"/>
      <c r="T50" s="94"/>
      <c r="U50" s="94">
        <v>32</v>
      </c>
      <c r="V50" s="94"/>
      <c r="W50" s="94"/>
      <c r="X50" s="94"/>
      <c r="Y50" s="94"/>
      <c r="Z50" s="94"/>
      <c r="AA50" s="94"/>
      <c r="AB50" s="94" t="s">
        <v>437</v>
      </c>
      <c r="AC50" s="94"/>
      <c r="AD50" s="95">
        <v>0</v>
      </c>
      <c r="AE50" s="72">
        <v>1</v>
      </c>
      <c r="AF50" s="72"/>
      <c r="AG50" s="72"/>
      <c r="AH50" s="72"/>
      <c r="AI50" s="72">
        <v>65</v>
      </c>
      <c r="AJ50" s="72"/>
      <c r="AK50" s="72">
        <v>32</v>
      </c>
      <c r="AL50" s="72"/>
      <c r="AM50" s="72"/>
      <c r="AN50" s="72"/>
      <c r="AO50" s="72">
        <v>96</v>
      </c>
      <c r="AP50" s="73"/>
      <c r="AQ50" s="72"/>
      <c r="AR50" s="72">
        <v>3</v>
      </c>
      <c r="AS50" s="72"/>
      <c r="AT50" s="72"/>
      <c r="AU50" s="83"/>
    </row>
    <row r="51" spans="1:55" s="87" customFormat="1" ht="83.45" customHeight="1" x14ac:dyDescent="0.25">
      <c r="A51" s="92" t="s">
        <v>439</v>
      </c>
      <c r="B51" s="92" t="s">
        <v>440</v>
      </c>
      <c r="C51" s="50" t="s">
        <v>441</v>
      </c>
      <c r="D51" s="92" t="s">
        <v>442</v>
      </c>
      <c r="E51" s="92" t="s">
        <v>443</v>
      </c>
      <c r="F51" s="92" t="s">
        <v>443</v>
      </c>
      <c r="G51" s="92">
        <v>0</v>
      </c>
      <c r="H51" s="92" t="s">
        <v>130</v>
      </c>
      <c r="I51" s="92" t="s">
        <v>130</v>
      </c>
      <c r="J51" s="92" t="s">
        <v>130</v>
      </c>
      <c r="K51" s="92" t="s">
        <v>130</v>
      </c>
      <c r="L51" s="92" t="s">
        <v>130</v>
      </c>
      <c r="M51" s="92" t="s">
        <v>130</v>
      </c>
      <c r="N51" s="92">
        <v>4</v>
      </c>
      <c r="O51" s="92">
        <v>13</v>
      </c>
      <c r="P51" s="92">
        <v>11</v>
      </c>
      <c r="Q51" s="88"/>
      <c r="R51" s="88"/>
      <c r="S51" s="88">
        <v>4</v>
      </c>
      <c r="T51" s="88"/>
      <c r="U51" s="88"/>
      <c r="V51" s="88"/>
      <c r="W51" s="88"/>
      <c r="X51" s="88">
        <v>4</v>
      </c>
      <c r="Y51" s="88"/>
      <c r="Z51" s="88"/>
      <c r="AA51" s="88"/>
      <c r="AB51" s="88" t="s">
        <v>137</v>
      </c>
      <c r="AC51" s="88"/>
      <c r="AD51" s="46"/>
      <c r="AE51" s="89">
        <v>7</v>
      </c>
      <c r="AF51" s="89"/>
      <c r="AG51" s="89"/>
      <c r="AH51" s="89"/>
      <c r="AI51" s="89"/>
      <c r="AJ51" s="89">
        <v>25</v>
      </c>
      <c r="AK51" s="89">
        <v>25</v>
      </c>
      <c r="AL51" s="89"/>
      <c r="AM51" s="89"/>
      <c r="AN51" s="89"/>
      <c r="AO51" s="89">
        <v>25</v>
      </c>
      <c r="AP51" s="48"/>
      <c r="AQ51" s="89"/>
      <c r="AR51" s="89">
        <f>SUM(AR47:AR50)</f>
        <v>3</v>
      </c>
      <c r="AS51" s="89"/>
      <c r="AT51" s="89"/>
      <c r="AU51" s="89"/>
    </row>
    <row r="53" spans="1:55" x14ac:dyDescent="0.25"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</row>
    <row r="54" spans="1:55" x14ac:dyDescent="0.25"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</row>
    <row r="55" spans="1:55" x14ac:dyDescent="0.25"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</row>
    <row r="56" spans="1:55" x14ac:dyDescent="0.25"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</row>
    <row r="57" spans="1:55" x14ac:dyDescent="0.25"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</row>
    <row r="58" spans="1:55" x14ac:dyDescent="0.25"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</row>
  </sheetData>
  <autoFilter ref="A6:AI45"/>
  <mergeCells count="29">
    <mergeCell ref="AP3:AP4"/>
    <mergeCell ref="AC3:AC4"/>
    <mergeCell ref="AD3:AD4"/>
    <mergeCell ref="P3:P4"/>
    <mergeCell ref="R3:W3"/>
    <mergeCell ref="AJ3:AJ4"/>
    <mergeCell ref="AE3:AI3"/>
    <mergeCell ref="AK3:AO3"/>
    <mergeCell ref="A1:AD1"/>
    <mergeCell ref="A2:AD2"/>
    <mergeCell ref="B3:B4"/>
    <mergeCell ref="E3:E4"/>
    <mergeCell ref="F3:F4"/>
    <mergeCell ref="Q3:Q4"/>
    <mergeCell ref="G3:G4"/>
    <mergeCell ref="X3:AA3"/>
    <mergeCell ref="X4:Y4"/>
    <mergeCell ref="AB3:AB4"/>
    <mergeCell ref="A3:A5"/>
    <mergeCell ref="C3:C4"/>
    <mergeCell ref="D3:D4"/>
    <mergeCell ref="N3:N4"/>
    <mergeCell ref="O3:O4"/>
    <mergeCell ref="H3:M3"/>
    <mergeCell ref="AU3:AU4"/>
    <mergeCell ref="AQ3:AQ4"/>
    <mergeCell ref="AR3:AR4"/>
    <mergeCell ref="AS3:AS4"/>
    <mergeCell ref="AT3:AT4"/>
  </mergeCells>
  <phoneticPr fontId="20" type="noConversion"/>
  <dataValidations count="2">
    <dataValidation type="list" allowBlank="1" showInputMessage="1" showErrorMessage="1" sqref="H27:M27">
      <formula1>#REF!</formula1>
    </dataValidation>
    <dataValidation type="list" allowBlank="1" showInputMessage="1" showErrorMessage="1" sqref="H28:M28">
      <formula1>#REF!</formula1>
    </dataValidation>
  </dataValidations>
  <hyperlinks>
    <hyperlink ref="C7" r:id="rId1" display="mailto:yartrt.yaroslavl@yarregion.ru"/>
    <hyperlink ref="E7" r:id="rId2" display="https://yartrt.ru/images/pologenua2018/polog21.01.2018/%D0%9E %D1%81%D0%BB%D1%83%D0%B6%D0%B1%D0%B5 %D1%81%D0%BE%D0%B4%D0%B5%D0%B9%D1%81%D1%82%D0%B2%D0%B8%D1%8F %D1%82%D1%80%D1%83%D0%B4%D0%BE%D1%83%D1%81%D1%82%D1%80%D0%BE%D0%B9%D1%81%D1%82%D0%B2%D1%83.pdf"/>
    <hyperlink ref="F7" r:id="rId3" display="https://yartrt.ru/images/pologenua2018/polog21.01.2018/%D0%9E %D1%81%D0%BB%D1%83%D0%B6%D0%B1%D0%B5 %D1%81%D0%BE%D0%B4%D0%B5%D0%B9%D1%81%D1%82%D0%B2%D0%B8%D1%8F %D1%82%D1%80%D1%83%D0%B4%D0%BE%D1%83%D1%81%D1%82%D1%80%D0%BE%D0%B9%D1%81%D1%82%D0%B2%D1%83.pdf"/>
    <hyperlink ref="E8" r:id="rId4"/>
    <hyperlink ref="C9" r:id="rId5" display="mailto:g.voronina@sttec.yar.ru"/>
    <hyperlink ref="E9" r:id="rId6"/>
    <hyperlink ref="J10" r:id="rId7" display="https://vk.com/public191299509 "/>
    <hyperlink ref="E10" r:id="rId8"/>
    <hyperlink ref="F10" r:id="rId9"/>
    <hyperlink ref="C11" r:id="rId10"/>
    <hyperlink ref="E11" r:id="rId11"/>
    <hyperlink ref="F11" r:id="rId12"/>
    <hyperlink ref="C12" r:id="rId13"/>
    <hyperlink ref="E12" r:id="rId14"/>
    <hyperlink ref="F12" r:id="rId15"/>
    <hyperlink ref="C13" r:id="rId16"/>
    <hyperlink ref="E13" r:id="rId17"/>
    <hyperlink ref="C14" r:id="rId18"/>
    <hyperlink ref="F14" r:id="rId19"/>
    <hyperlink ref="E14" r:id="rId20"/>
    <hyperlink ref="F16" r:id="rId21"/>
    <hyperlink ref="E16" r:id="rId22"/>
    <hyperlink ref="C16" r:id="rId23"/>
    <hyperlink ref="C18" r:id="rId24"/>
    <hyperlink ref="E18" r:id="rId25"/>
    <hyperlink ref="F18" r:id="rId26"/>
    <hyperlink ref="C19" r:id="rId27"/>
    <hyperlink ref="E19" r:id="rId28"/>
    <hyperlink ref="F19" r:id="rId29"/>
    <hyperlink ref="C20" r:id="rId30"/>
    <hyperlink ref="E20" r:id="rId31"/>
    <hyperlink ref="F20" r:id="rId32"/>
    <hyperlink ref="C21" r:id="rId33"/>
    <hyperlink ref="E21" r:id="rId34"/>
    <hyperlink ref="F21" r:id="rId35"/>
    <hyperlink ref="C22" r:id="rId36"/>
    <hyperlink ref="E22" r:id="rId37"/>
    <hyperlink ref="F22" r:id="rId38"/>
    <hyperlink ref="C23" r:id="rId39"/>
    <hyperlink ref="F23" r:id="rId40"/>
    <hyperlink ref="C24" r:id="rId41"/>
    <hyperlink ref="E24" r:id="rId42"/>
    <hyperlink ref="F24" r:id="rId43"/>
    <hyperlink ref="F8" r:id="rId44"/>
    <hyperlink ref="F13" r:id="rId45"/>
    <hyperlink ref="F17" r:id="rId46"/>
    <hyperlink ref="C17" r:id="rId47"/>
    <hyperlink ref="C15" r:id="rId48" display="rppk.rybinsk@yarregion.ru"/>
    <hyperlink ref="E17" r:id="rId49"/>
    <hyperlink ref="C10" r:id="rId50"/>
    <hyperlink ref="C8" r:id="rId51"/>
    <hyperlink ref="E25" r:id="rId52"/>
    <hyperlink ref="C25" r:id="rId53"/>
    <hyperlink ref="F25" r:id="rId54"/>
    <hyperlink ref="C48" r:id="rId55"/>
    <hyperlink ref="E48" r:id="rId56"/>
    <hyperlink ref="F48" r:id="rId57"/>
    <hyperlink ref="C49" r:id="rId58"/>
    <hyperlink ref="E49" r:id="rId59"/>
    <hyperlink ref="F49" r:id="rId60"/>
    <hyperlink ref="C26" r:id="rId61"/>
    <hyperlink ref="E26" r:id="rId62"/>
    <hyperlink ref="F26" r:id="rId63"/>
    <hyperlink ref="E27" r:id="rId64"/>
    <hyperlink ref="F27" r:id="rId65"/>
    <hyperlink ref="C27" r:id="rId66"/>
    <hyperlink ref="C28" r:id="rId67"/>
    <hyperlink ref="E28" r:id="rId68"/>
    <hyperlink ref="F28" r:id="rId69"/>
    <hyperlink ref="E29" r:id="rId70"/>
    <hyperlink ref="C29" r:id="rId71"/>
    <hyperlink ref="F29" r:id="rId72"/>
    <hyperlink ref="C30" r:id="rId73"/>
    <hyperlink ref="E30" r:id="rId74"/>
    <hyperlink ref="F30" r:id="rId75"/>
    <hyperlink ref="C31" r:id="rId76"/>
    <hyperlink ref="E31" r:id="rId77"/>
    <hyperlink ref="F31" r:id="rId78"/>
    <hyperlink ref="C32" r:id="rId79"/>
    <hyperlink ref="E32" r:id="rId80"/>
    <hyperlink ref="F32" r:id="rId81"/>
    <hyperlink ref="C34" r:id="rId82"/>
    <hyperlink ref="E34" r:id="rId83"/>
    <hyperlink ref="F34" r:id="rId84"/>
    <hyperlink ref="C35" r:id="rId85"/>
    <hyperlink ref="F35" r:id="rId86"/>
    <hyperlink ref="E35" r:id="rId87"/>
    <hyperlink ref="C36" r:id="rId88"/>
    <hyperlink ref="E36" r:id="rId89"/>
    <hyperlink ref="F36" r:id="rId90"/>
    <hyperlink ref="C44" r:id="rId91"/>
    <hyperlink ref="C37" r:id="rId92" location="compose?to=%3Cyaksid.yaroslavl%40yarregion.ru%3E" display="https://mail.yandex.ru/?uid=276661944 - compose?to=%3Cyaksid.yaroslavl%40yarregion.ru%3E"/>
    <hyperlink ref="E37" r:id="rId93" display="https://tbs.edu.yar.ru/studentam/trudoustroystvo_vipusknikov.html   "/>
    <hyperlink ref="F37" r:id="rId94"/>
    <hyperlink ref="C45" r:id="rId95" display="mailto:yaroslavl@pgups.ru"/>
    <hyperlink ref="E45" r:id="rId96"/>
    <hyperlink ref="C50" r:id="rId97"/>
    <hyperlink ref="E50" r:id="rId98"/>
    <hyperlink ref="F50" r:id="rId99"/>
    <hyperlink ref="C51" r:id="rId100"/>
  </hyperlinks>
  <pageMargins left="0.7" right="0.7" top="0.75" bottom="0.75" header="0.3" footer="0.3"/>
  <pageSetup paperSize="9" orientation="portrait" r:id="rId101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>
          <x14:formula1>
            <xm:f>'[1]Списки для заполнения формы'!#REF!</xm:f>
          </x14:formula1>
          <xm:sqref>H8:M8 H44:M44</xm:sqref>
        </x14:dataValidation>
        <x14:dataValidation type="list" allowBlank="1" showInputMessage="1" showErrorMessage="1">
          <x14:formula1>
            <xm:f>'[2]Списки для заполнения формы'!#REF!</xm:f>
          </x14:formula1>
          <xm:sqref>H9:M9</xm:sqref>
        </x14:dataValidation>
        <x14:dataValidation type="list" allowBlank="1" showInputMessage="1" showErrorMessage="1">
          <x14:formula1>
            <xm:f>'[3]Списки для заполнения формы'!#REF!</xm:f>
          </x14:formula1>
          <xm:sqref>H10:M10</xm:sqref>
        </x14:dataValidation>
        <x14:dataValidation type="list" allowBlank="1" showInputMessage="1" showErrorMessage="1">
          <x14:formula1>
            <xm:f>'[4]Списки для заполнения формы'!#REF!</xm:f>
          </x14:formula1>
          <xm:sqref>H11:M11</xm:sqref>
        </x14:dataValidation>
        <x14:dataValidation type="list" allowBlank="1" showInputMessage="1" showErrorMessage="1">
          <x14:formula1>
            <xm:f>'[5]Списки для заполнения формы'!#REF!</xm:f>
          </x14:formula1>
          <xm:sqref>H12:M12</xm:sqref>
        </x14:dataValidation>
        <x14:dataValidation type="list" allowBlank="1" showInputMessage="1" showErrorMessage="1">
          <x14:formula1>
            <xm:f>'[6]Списки для заполнения формы'!#REF!</xm:f>
          </x14:formula1>
          <xm:sqref>H13:M13</xm:sqref>
        </x14:dataValidation>
        <x14:dataValidation type="list" allowBlank="1" showInputMessage="1" showErrorMessage="1">
          <x14:formula1>
            <xm:f>'[7]Списки для заполнения формы'!#REF!</xm:f>
          </x14:formula1>
          <xm:sqref>H14:M14</xm:sqref>
        </x14:dataValidation>
        <x14:dataValidation type="list" allowBlank="1" showInputMessage="1" showErrorMessage="1">
          <x14:formula1>
            <xm:f>'[8]Списки для заполнения формы'!#REF!</xm:f>
          </x14:formula1>
          <xm:sqref>H15:M15</xm:sqref>
        </x14:dataValidation>
        <x14:dataValidation type="list" allowBlank="1" showInputMessage="1" showErrorMessage="1">
          <x14:formula1>
            <xm:f>'[9]Списки для заполнения формы'!#REF!</xm:f>
          </x14:formula1>
          <xm:sqref>H16:M16</xm:sqref>
        </x14:dataValidation>
        <x14:dataValidation type="list" allowBlank="1" showInputMessage="1" showErrorMessage="1">
          <x14:formula1>
            <xm:f>'[10]Списки для заполнения формы'!#REF!</xm:f>
          </x14:formula1>
          <xm:sqref>H17:M17</xm:sqref>
        </x14:dataValidation>
        <x14:dataValidation type="list" allowBlank="1" showInputMessage="1" showErrorMessage="1">
          <x14:formula1>
            <xm:f>'[11]Списки для заполнения формы'!#REF!</xm:f>
          </x14:formula1>
          <xm:sqref>H18:M18</xm:sqref>
        </x14:dataValidation>
        <x14:dataValidation type="list" allowBlank="1" showInputMessage="1" showErrorMessage="1">
          <x14:formula1>
            <xm:f>'[12]Списки для заполнения формы'!#REF!</xm:f>
          </x14:formula1>
          <xm:sqref>H19:M19</xm:sqref>
        </x14:dataValidation>
        <x14:dataValidation type="list" allowBlank="1" showInputMessage="1" showErrorMessage="1">
          <x14:formula1>
            <xm:f>'[13]Списки для заполнения формы'!#REF!</xm:f>
          </x14:formula1>
          <xm:sqref>H20:M20</xm:sqref>
        </x14:dataValidation>
        <x14:dataValidation type="list" allowBlank="1" showInputMessage="1" showErrorMessage="1">
          <x14:formula1>
            <xm:f>'[14]Списки для заполнения формы'!#REF!</xm:f>
          </x14:formula1>
          <xm:sqref>H21:M21</xm:sqref>
        </x14:dataValidation>
        <x14:dataValidation type="list" allowBlank="1" showInputMessage="1" showErrorMessage="1">
          <x14:formula1>
            <xm:f>'[15]Списки для заполнения формы'!#REF!</xm:f>
          </x14:formula1>
          <xm:sqref>H22:M22</xm:sqref>
        </x14:dataValidation>
        <x14:dataValidation type="list" allowBlank="1" showInputMessage="1" showErrorMessage="1">
          <x14:formula1>
            <xm:f>'[16]Списки для заполнения формы'!#REF!</xm:f>
          </x14:formula1>
          <xm:sqref>H23:M23</xm:sqref>
        </x14:dataValidation>
        <x14:dataValidation type="list" allowBlank="1" showInputMessage="1" showErrorMessage="1">
          <x14:formula1>
            <xm:f>'[17]Списки для заполнения формы'!#REF!</xm:f>
          </x14:formula1>
          <xm:sqref>H24:M24</xm:sqref>
        </x14:dataValidation>
        <x14:dataValidation type="list" allowBlank="1" showInputMessage="1" showErrorMessage="1">
          <x14:formula1>
            <xm:f>'[18]Списки для заполнения формы'!#REF!</xm:f>
          </x14:formula1>
          <xm:sqref>H25:M25</xm:sqref>
        </x14:dataValidation>
        <x14:dataValidation type="list" allowBlank="1" showInputMessage="1" showErrorMessage="1">
          <x14:formula1>
            <xm:f>'[19]Списки для заполнения формы'!#REF!</xm:f>
          </x14:formula1>
          <xm:sqref>H48:M48</xm:sqref>
        </x14:dataValidation>
        <x14:dataValidation type="list" allowBlank="1" showInputMessage="1" showErrorMessage="1">
          <x14:formula1>
            <xm:f>'[20]Списки для заполнения формы'!#REF!</xm:f>
          </x14:formula1>
          <xm:sqref>H26:M26</xm:sqref>
        </x14:dataValidation>
        <x14:dataValidation type="list" allowBlank="1" showInputMessage="1" showErrorMessage="1">
          <x14:formula1>
            <xm:f>'[21]Списки для заполнения формы'!#REF!</xm:f>
          </x14:formula1>
          <xm:sqref>H29:M29</xm:sqref>
        </x14:dataValidation>
        <x14:dataValidation type="list" allowBlank="1" showInputMessage="1" showErrorMessage="1">
          <x14:formula1>
            <xm:f>'[22]Списки для заполнения формы'!#REF!</xm:f>
          </x14:formula1>
          <xm:sqref>H31:M31</xm:sqref>
        </x14:dataValidation>
        <x14:dataValidation type="list" allowBlank="1" showInputMessage="1" showErrorMessage="1">
          <x14:formula1>
            <xm:f>'[23]Списки для заполнения формы'!#REF!</xm:f>
          </x14:formula1>
          <xm:sqref>H32:M32</xm:sqref>
        </x14:dataValidation>
        <x14:dataValidation type="list" allowBlank="1" showInputMessage="1" showErrorMessage="1">
          <x14:formula1>
            <xm:f>'[24]Списки для заполнения формы'!#REF!</xm:f>
          </x14:formula1>
          <xm:sqref>H34:M34</xm:sqref>
        </x14:dataValidation>
        <x14:dataValidation type="list" allowBlank="1" showInputMessage="1" showErrorMessage="1">
          <x14:formula1>
            <xm:f>'[25]Списки для заполнения формы'!#REF!</xm:f>
          </x14:formula1>
          <xm:sqref>H35:M35</xm:sqref>
        </x14:dataValidation>
        <x14:dataValidation type="list" allowBlank="1" showInputMessage="1" showErrorMessage="1">
          <x14:formula1>
            <xm:f>'[26]Списки для заполнения формы'!#REF!</xm:f>
          </x14:formula1>
          <xm:sqref>H45:M45</xm:sqref>
        </x14:dataValidation>
        <x14:dataValidation type="list" allowBlank="1" showInputMessage="1" showErrorMessage="1">
          <x14:formula1>
            <xm:f>'[1]Списки для заполнения формы'!#REF!</xm:f>
          </x14:formula1>
          <xm:sqref>H50:M50</xm:sqref>
        </x14:dataValidation>
        <x14:dataValidation type="list" allowBlank="1" showInputMessage="1" showErrorMessage="1">
          <x14:formula1>
            <xm:f>'[1]Списки для заполнения формы'!#REF!</xm:f>
          </x14:formula1>
          <xm:sqref>H51:M51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workbookViewId="0">
      <selection activeCell="C8" sqref="C8"/>
    </sheetView>
  </sheetViews>
  <sheetFormatPr defaultColWidth="9.140625" defaultRowHeight="15" x14ac:dyDescent="0.25"/>
  <cols>
    <col min="1" max="1" width="62.42578125" style="2" customWidth="1"/>
    <col min="2" max="2" width="41.42578125" style="2" customWidth="1"/>
    <col min="3" max="3" width="45.85546875" style="2" customWidth="1"/>
    <col min="4" max="16384" width="9.140625" style="2"/>
  </cols>
  <sheetData>
    <row r="1" spans="1:3" x14ac:dyDescent="0.25">
      <c r="A1" s="3" t="s">
        <v>52</v>
      </c>
      <c r="B1" s="4" t="s">
        <v>53</v>
      </c>
      <c r="C1" s="4" t="s">
        <v>129</v>
      </c>
    </row>
    <row r="2" spans="1:3" x14ac:dyDescent="0.25">
      <c r="A2" s="5" t="s">
        <v>14</v>
      </c>
      <c r="B2" s="5" t="s">
        <v>4</v>
      </c>
      <c r="C2" s="2" t="s">
        <v>130</v>
      </c>
    </row>
    <row r="3" spans="1:3" ht="30" x14ac:dyDescent="0.25">
      <c r="A3" s="5" t="s">
        <v>12</v>
      </c>
      <c r="B3" s="5" t="s">
        <v>30</v>
      </c>
      <c r="C3" s="2" t="s">
        <v>131</v>
      </c>
    </row>
    <row r="4" spans="1:3" x14ac:dyDescent="0.25">
      <c r="A4" s="5" t="s">
        <v>5</v>
      </c>
      <c r="B4" s="5" t="s">
        <v>3</v>
      </c>
    </row>
    <row r="5" spans="1:3" ht="30" x14ac:dyDescent="0.25">
      <c r="A5" s="5" t="s">
        <v>20</v>
      </c>
      <c r="B5" s="5" t="s">
        <v>26</v>
      </c>
    </row>
    <row r="6" spans="1:3" ht="30" x14ac:dyDescent="0.25">
      <c r="A6" s="5" t="s">
        <v>32</v>
      </c>
      <c r="B6" s="5" t="s">
        <v>6</v>
      </c>
      <c r="C6" s="2" t="s">
        <v>160</v>
      </c>
    </row>
    <row r="7" spans="1:3" ht="30" x14ac:dyDescent="0.25">
      <c r="A7" s="5" t="s">
        <v>1</v>
      </c>
      <c r="B7" s="5" t="s">
        <v>19</v>
      </c>
      <c r="C7" s="2" t="s">
        <v>161</v>
      </c>
    </row>
    <row r="8" spans="1:3" ht="30" x14ac:dyDescent="0.25">
      <c r="A8" s="5" t="s">
        <v>33</v>
      </c>
      <c r="B8" s="5" t="s">
        <v>17</v>
      </c>
    </row>
    <row r="9" spans="1:3" ht="45" x14ac:dyDescent="0.25">
      <c r="A9" s="5" t="s">
        <v>27</v>
      </c>
      <c r="B9" s="5" t="s">
        <v>18</v>
      </c>
    </row>
    <row r="10" spans="1:3" ht="30" x14ac:dyDescent="0.25">
      <c r="A10" s="5" t="s">
        <v>25</v>
      </c>
      <c r="B10" s="5" t="s">
        <v>8</v>
      </c>
    </row>
    <row r="11" spans="1:3" ht="45" x14ac:dyDescent="0.25">
      <c r="A11" s="5" t="s">
        <v>24</v>
      </c>
      <c r="B11" s="5" t="s">
        <v>13</v>
      </c>
    </row>
    <row r="12" spans="1:3" ht="60" x14ac:dyDescent="0.25">
      <c r="A12" s="6" t="s">
        <v>10</v>
      </c>
      <c r="B12" s="5" t="s">
        <v>16</v>
      </c>
    </row>
    <row r="13" spans="1:3" ht="30" x14ac:dyDescent="0.25">
      <c r="A13" s="5" t="s">
        <v>34</v>
      </c>
      <c r="B13" s="5" t="s">
        <v>15</v>
      </c>
    </row>
    <row r="14" spans="1:3" ht="60" x14ac:dyDescent="0.25">
      <c r="A14" s="5" t="s">
        <v>35</v>
      </c>
      <c r="B14" s="12" t="s">
        <v>80</v>
      </c>
    </row>
    <row r="15" spans="1:3" ht="30" x14ac:dyDescent="0.25">
      <c r="A15" s="5" t="s">
        <v>9</v>
      </c>
    </row>
    <row r="16" spans="1:3" ht="30" x14ac:dyDescent="0.25">
      <c r="A16" s="5" t="s">
        <v>2</v>
      </c>
      <c r="C16" s="2" t="s">
        <v>111</v>
      </c>
    </row>
    <row r="17" spans="1:3" ht="30" x14ac:dyDescent="0.25">
      <c r="A17" s="5" t="s">
        <v>7</v>
      </c>
      <c r="C17" s="2" t="s">
        <v>112</v>
      </c>
    </row>
    <row r="18" spans="1:3" ht="45" x14ac:dyDescent="0.25">
      <c r="A18" s="5" t="s">
        <v>72</v>
      </c>
    </row>
    <row r="19" spans="1:3" ht="30" x14ac:dyDescent="0.25">
      <c r="A19" s="5" t="s">
        <v>11</v>
      </c>
    </row>
    <row r="20" spans="1:3" ht="60" x14ac:dyDescent="0.25">
      <c r="A20" s="5" t="s">
        <v>36</v>
      </c>
    </row>
    <row r="21" spans="1:3" x14ac:dyDescent="0.25">
      <c r="A21" s="5" t="s">
        <v>37</v>
      </c>
    </row>
    <row r="22" spans="1:3" ht="30" x14ac:dyDescent="0.25">
      <c r="A22" s="5" t="s">
        <v>38</v>
      </c>
    </row>
    <row r="23" spans="1:3" x14ac:dyDescent="0.25">
      <c r="A23" s="5" t="s">
        <v>39</v>
      </c>
    </row>
    <row r="24" spans="1:3" ht="30" x14ac:dyDescent="0.25">
      <c r="A24" s="5" t="s">
        <v>23</v>
      </c>
    </row>
    <row r="25" spans="1:3" x14ac:dyDescent="0.25">
      <c r="A25" s="5" t="s">
        <v>40</v>
      </c>
    </row>
    <row r="26" spans="1:3" ht="30" x14ac:dyDescent="0.25">
      <c r="A26" s="5" t="s">
        <v>41</v>
      </c>
    </row>
    <row r="27" spans="1:3" ht="30" x14ac:dyDescent="0.25">
      <c r="A27" s="5" t="s">
        <v>42</v>
      </c>
    </row>
    <row r="28" spans="1:3" ht="30" x14ac:dyDescent="0.25">
      <c r="A28" s="5" t="s">
        <v>43</v>
      </c>
    </row>
    <row r="29" spans="1:3" ht="60" x14ac:dyDescent="0.25">
      <c r="A29" s="5" t="s">
        <v>44</v>
      </c>
    </row>
    <row r="30" spans="1:3" ht="30" x14ac:dyDescent="0.25">
      <c r="A30" s="5" t="s">
        <v>31</v>
      </c>
    </row>
    <row r="31" spans="1:3" ht="45" x14ac:dyDescent="0.25">
      <c r="A31" s="5" t="s">
        <v>45</v>
      </c>
    </row>
    <row r="32" spans="1:3" ht="45" x14ac:dyDescent="0.25">
      <c r="A32" s="6" t="s">
        <v>46</v>
      </c>
    </row>
    <row r="33" spans="1:1" ht="75" x14ac:dyDescent="0.25">
      <c r="A33" s="6" t="s">
        <v>47</v>
      </c>
    </row>
    <row r="34" spans="1:1" ht="30" x14ac:dyDescent="0.25">
      <c r="A34" s="6" t="s">
        <v>76</v>
      </c>
    </row>
    <row r="35" spans="1:1" ht="30" x14ac:dyDescent="0.25">
      <c r="A35" s="6" t="s">
        <v>48</v>
      </c>
    </row>
    <row r="36" spans="1:1" ht="30" x14ac:dyDescent="0.25">
      <c r="A36" s="6" t="s">
        <v>22</v>
      </c>
    </row>
    <row r="37" spans="1:1" x14ac:dyDescent="0.25">
      <c r="A37" s="6" t="s">
        <v>49</v>
      </c>
    </row>
    <row r="38" spans="1:1" ht="60" x14ac:dyDescent="0.25">
      <c r="A38" s="6" t="s">
        <v>29</v>
      </c>
    </row>
    <row r="39" spans="1:1" ht="30" x14ac:dyDescent="0.25">
      <c r="A39" s="6" t="s">
        <v>28</v>
      </c>
    </row>
    <row r="40" spans="1:1" ht="30" x14ac:dyDescent="0.25">
      <c r="A40" s="6" t="s">
        <v>21</v>
      </c>
    </row>
    <row r="41" spans="1:1" ht="30" x14ac:dyDescent="0.25">
      <c r="A41" s="6" t="s">
        <v>50</v>
      </c>
    </row>
    <row r="42" spans="1:1" x14ac:dyDescent="0.25">
      <c r="A42" s="13" t="s">
        <v>67</v>
      </c>
    </row>
    <row r="43" spans="1:1" ht="30" x14ac:dyDescent="0.25">
      <c r="A43" s="13" t="s">
        <v>68</v>
      </c>
    </row>
    <row r="44" spans="1:1" ht="30" x14ac:dyDescent="0.25">
      <c r="A44" s="13" t="s">
        <v>79</v>
      </c>
    </row>
    <row r="45" spans="1:1" ht="30" x14ac:dyDescent="0.25">
      <c r="A45" s="13" t="s">
        <v>69</v>
      </c>
    </row>
    <row r="46" spans="1:1" ht="30" x14ac:dyDescent="0.25">
      <c r="A46" s="13" t="s">
        <v>73</v>
      </c>
    </row>
    <row r="47" spans="1:1" x14ac:dyDescent="0.25">
      <c r="A47" s="13" t="s">
        <v>70</v>
      </c>
    </row>
    <row r="48" spans="1:1" x14ac:dyDescent="0.25">
      <c r="A48" s="13" t="s">
        <v>71</v>
      </c>
    </row>
    <row r="49" spans="1:1" ht="30" x14ac:dyDescent="0.25">
      <c r="A49" s="13" t="s">
        <v>74</v>
      </c>
    </row>
    <row r="50" spans="1:1" x14ac:dyDescent="0.25">
      <c r="A50" s="13" t="s">
        <v>75</v>
      </c>
    </row>
    <row r="51" spans="1:1" ht="30" x14ac:dyDescent="0.25">
      <c r="A51" s="13" t="s">
        <v>77</v>
      </c>
    </row>
    <row r="52" spans="1:1" ht="30" x14ac:dyDescent="0.25">
      <c r="A52" s="1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запроса (ЦК)</vt:lpstr>
      <vt:lpstr>Списки для заполнения формы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2023-07-21T13:13:56Z</dcterms:modified>
</cp:coreProperties>
</file>